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BuÇalışmaKitabı" defaultThemeVersion="124226"/>
  <bookViews>
    <workbookView xWindow="0" yWindow="0" windowWidth="15330" windowHeight="4305" activeTab="5"/>
  </bookViews>
  <sheets>
    <sheet name="anasayfa" sheetId="4" r:id="rId1"/>
    <sheet name="ÇAĞRI PUS." sheetId="1" r:id="rId2"/>
    <sheet name="İFADE TUT." sheetId="2" r:id="rId3"/>
    <sheet name="KARAR ÖRN" sheetId="3" r:id="rId4"/>
    <sheet name="VELİ UYARI" sheetId="5" r:id="rId5"/>
    <sheet name="YÖNETMELİK" sheetId="7" r:id="rId6"/>
    <sheet name="Sayfa1" sheetId="8" state="hidden" r:id="rId7"/>
  </sheets>
  <definedNames>
    <definedName name="başarı">'KARAR ÖRN'!$Q$8:$Q$10</definedName>
    <definedName name="ceza_fıkrası">anasayfa!$M$9:$M$12</definedName>
    <definedName name="ceza_maddesi">anasayfa!$M$13:$M$27</definedName>
    <definedName name="ceza_puanı">anasayfa!$L$1:$L$10</definedName>
    <definedName name="cezalar">anasayfa!$L$2:$L$7</definedName>
    <definedName name="disiplin_cezaları">YÖNETMELİK!$B$20:$B$88</definedName>
    <definedName name="gunler">anasayfa!$M$1:$M$6</definedName>
    <definedName name="yatılı">'KARAR ÖRN'!$Q$4:$Q$6</definedName>
    <definedName name="_xlnm.Print_Area" localSheetId="1">'ÇAĞRI PUS.'!$C$2:$L$51</definedName>
    <definedName name="_xlnm.Print_Area" localSheetId="2">'İFADE TUT.'!$C$2:$L$52</definedName>
    <definedName name="_xlnm.Print_Area" localSheetId="3">'KARAR ÖRN'!$C$2:$L$39</definedName>
    <definedName name="_xlnm.Print_Area" localSheetId="4">'VELİ UYARI'!$C$2:$K$44</definedName>
  </definedNames>
  <calcPr calcId="125725"/>
</workbook>
</file>

<file path=xl/calcChain.xml><?xml version="1.0" encoding="utf-8"?>
<calcChain xmlns="http://schemas.openxmlformats.org/spreadsheetml/2006/main">
  <c r="D6" i="5"/>
  <c r="G20" i="4"/>
  <c r="C10" i="2" l="1"/>
  <c r="F9" i="1" l="1"/>
  <c r="C21" l="1"/>
  <c r="C46" l="1"/>
  <c r="F34"/>
  <c r="F29" i="4"/>
  <c r="H29" i="3" l="1"/>
  <c r="E7" i="2"/>
  <c r="E12" i="5"/>
  <c r="C16" l="1"/>
  <c r="H35" i="1"/>
  <c r="F35"/>
  <c r="F10"/>
  <c r="H10"/>
  <c r="F32" i="5"/>
  <c r="E11"/>
  <c r="G10"/>
  <c r="J50" i="2"/>
  <c r="E8"/>
  <c r="E6"/>
  <c r="F33" i="1"/>
  <c r="J28" i="5"/>
  <c r="C4"/>
  <c r="K32" i="3"/>
  <c r="I32"/>
  <c r="G32"/>
  <c r="E32"/>
  <c r="C32"/>
  <c r="F38"/>
  <c r="J47" i="2"/>
  <c r="J14" l="1"/>
  <c r="J17" i="1"/>
  <c r="J4" i="2"/>
  <c r="J42" i="1"/>
  <c r="C29"/>
  <c r="C4"/>
</calcChain>
</file>

<file path=xl/sharedStrings.xml><?xml version="1.0" encoding="utf-8"?>
<sst xmlns="http://schemas.openxmlformats.org/spreadsheetml/2006/main" count="525" uniqueCount="297">
  <si>
    <t>OKUL MÜDÜRÜ</t>
  </si>
  <si>
    <t>MÜDÜR YARDIMCISI</t>
  </si>
  <si>
    <t>OKUL</t>
  </si>
  <si>
    <t>:</t>
  </si>
  <si>
    <t>EĞİTİM ÖĞRETİM YILI</t>
  </si>
  <si>
    <t>T.C.</t>
  </si>
  <si>
    <t>Disiplin Kurulu Çağrı Pusulası</t>
  </si>
  <si>
    <t>ADI VE  SOYADI</t>
  </si>
  <si>
    <t>SINIF VE NUMARASI</t>
  </si>
  <si>
    <t>ÇAĞRI TARİHİ VE SAATİ</t>
  </si>
  <si>
    <t>Disiplin Kurulu Başkanı</t>
  </si>
  <si>
    <t>OKUDUM (İmza)</t>
  </si>
  <si>
    <t>DİSİPLİN KURULU  İFADE ALMA TUTANAĞI</t>
  </si>
  <si>
    <t>ADI- SOYADI          :</t>
  </si>
  <si>
    <t>NUMARANIZ         :</t>
  </si>
  <si>
    <t>SINIFINIZ                :</t>
  </si>
  <si>
    <t xml:space="preserve">Olayın Adı:  </t>
  </si>
  <si>
    <t xml:space="preserve">ADI SOYADI : </t>
  </si>
  <si>
    <t xml:space="preserve">İMZA : </t>
  </si>
  <si>
    <t xml:space="preserve">TARİH : </t>
  </si>
  <si>
    <t>OKUL ÖĞRENCİ ÖDÜL VE DİSİPLİN KURULU KARARI</t>
  </si>
  <si>
    <t>Karar No</t>
  </si>
  <si>
    <t xml:space="preserve">Karar Tarihi </t>
  </si>
  <si>
    <t>Öğrencinin Adı Soyadı</t>
  </si>
  <si>
    <t xml:space="preserve">Doğum Tarihi </t>
  </si>
  <si>
    <t>Sınıfı, alanı/dalı ve okul numarası</t>
  </si>
  <si>
    <t>Paralı veya parasız yatılı ya da gündüzlü olduğu</t>
  </si>
  <si>
    <t xml:space="preserve">Başarı durumu </t>
  </si>
  <si>
    <t xml:space="preserve">Sağlık durumu </t>
  </si>
  <si>
    <t xml:space="preserve">Ailesinin ekonomik durumu </t>
  </si>
  <si>
    <t>Ailesi ile birlikte oturup oturmadığı</t>
  </si>
  <si>
    <t>Anne-babasının sağ olup olmadığı</t>
  </si>
  <si>
    <t>Anne-babasının öz olup olmadığı</t>
  </si>
  <si>
    <t>Ailesinin yanında okuyup okumadığı</t>
  </si>
  <si>
    <t xml:space="preserve">Büyüyüp yetiştiği çevre </t>
  </si>
  <si>
    <t>Ailesinin oturduğu yer ve çevresi</t>
  </si>
  <si>
    <t xml:space="preserve">Şimdiye kadar aldığı cezalar ve genel durumu </t>
  </si>
  <si>
    <t>Cezayı gerektiren davranışının çeşidi</t>
  </si>
  <si>
    <t>Cezayı gerektiren davranışının nedeni</t>
  </si>
  <si>
    <t>Olayla ilgili olarak;</t>
  </si>
  <si>
    <t xml:space="preserve">a) Cezalandırılan öğrencinin ifadesinin özeti </t>
  </si>
  <si>
    <t xml:space="preserve">b) Tanıkların ifadesinin özeti </t>
  </si>
  <si>
    <t>c)Varsa cezayı gerektiren davranışının tespitine yarayan diğer deliller</t>
  </si>
  <si>
    <t>Cezayı hafifleten veya şiddetlendiren nedenler</t>
  </si>
  <si>
    <t>Verilen cezanın çeşidi ve dayandığı yönetmelik maddesi</t>
  </si>
  <si>
    <t>Müdür Yardımcısı</t>
  </si>
  <si>
    <t>Öğretmen</t>
  </si>
  <si>
    <t>Okul-Aile B.Bşk.</t>
  </si>
  <si>
    <t>Onur K. 2.Bşk.</t>
  </si>
  <si>
    <t>UYGUNDUR</t>
  </si>
  <si>
    <t>ÜYE(Öğretmen)</t>
  </si>
  <si>
    <t>ÜYE(Okul Aile B. Bşk.)</t>
  </si>
  <si>
    <t>ÜYE(Onur K.2.Bşknı)</t>
  </si>
  <si>
    <t>Öğrnci Ödl ve D.K.Bşk</t>
  </si>
  <si>
    <t>Üye</t>
  </si>
  <si>
    <t>Sayı :</t>
  </si>
  <si>
    <t>Konu:</t>
  </si>
  <si>
    <t>Disiplin Kurulu Kararı</t>
  </si>
  <si>
    <t>Okul Müdürü</t>
  </si>
  <si>
    <t>ÖĞRENCİ CEZA DUYURU TEZKERESİ</t>
  </si>
  <si>
    <t>Cezayı Gerektiren Davranış</t>
  </si>
  <si>
    <t>Verilen Ceza</t>
  </si>
  <si>
    <t>Cezayı veren</t>
  </si>
  <si>
    <t>Kırılan Davranış Notu</t>
  </si>
  <si>
    <t>Kalan Davranış notu</t>
  </si>
  <si>
    <t>Okul Öğrenci Ödül ve Disiplin Kurulu</t>
  </si>
  <si>
    <t>NOT: Bu duyuru iadeli taahhütlü olarak gönderilir. Belgeleri saklanır.</t>
  </si>
  <si>
    <t>Sayın:</t>
  </si>
  <si>
    <t>Adı -Soyadı</t>
  </si>
  <si>
    <t>Baba Adı</t>
  </si>
  <si>
    <t>D.Tarihi</t>
  </si>
  <si>
    <t>Çağrı Tarihi</t>
  </si>
  <si>
    <t>Çağrı Saati</t>
  </si>
  <si>
    <t>Sınıfı</t>
  </si>
  <si>
    <t>Adresi</t>
  </si>
  <si>
    <t>İlçesi</t>
  </si>
  <si>
    <t>Olayın Tarihi:</t>
  </si>
  <si>
    <t xml:space="preserve"> SORULAR</t>
  </si>
  <si>
    <t>Olayın Saati:</t>
  </si>
  <si>
    <t>Olayın Özeti</t>
  </si>
  <si>
    <t>Kınama</t>
  </si>
  <si>
    <t>(uzaklaştırma verdiyseniz süresini giriniz.)</t>
  </si>
  <si>
    <t>Kalan Davranış Notu</t>
  </si>
  <si>
    <t>Yönetmeliğin</t>
  </si>
  <si>
    <t>Maddesi</t>
  </si>
  <si>
    <t>Fıkrası</t>
  </si>
  <si>
    <t>4 (Dört) Gün</t>
  </si>
  <si>
    <t>5 (Beş) Gün</t>
  </si>
  <si>
    <t>1 (Bir) Gün</t>
  </si>
  <si>
    <t>2 (İki) Gün</t>
  </si>
  <si>
    <t>3 (Üç) Gün</t>
  </si>
  <si>
    <t>Parasız Yatılı</t>
  </si>
  <si>
    <t>Gündüzlü</t>
  </si>
  <si>
    <t>Burslu</t>
  </si>
  <si>
    <t>Okul öğrenci ödül ve disiplin kurulunun kanaati</t>
  </si>
  <si>
    <t xml:space="preserve">             Bir disiplin soruşturmasına esas olarak Orta Öğretim Kurumları Ödül ve Disiplin Yönetmeliğinin 29.maddesi gereğince okulumuz disiplin kurulu toplantı odasında çağrı tarihi ve saatinde hazır bulunmanızı rica ederim.</t>
  </si>
  <si>
    <t>Sanığın  İfade Alma Tutanağıdır</t>
  </si>
  <si>
    <t>Uygulama ile İlgili Esaslar ve Ceza Takdirinde Dikkat Edilecek Hususlar</t>
  </si>
  <si>
    <t>Davranış</t>
  </si>
  <si>
    <t>Okuldan kısa süreli uzaklaştırma</t>
  </si>
  <si>
    <t>Örgün eğitim dışına çıkarma</t>
  </si>
  <si>
    <t>OKULDAN KISA SÜRELİ UZAKLAŞTIRMA CEZASINI GEREKTİREN DAVRANIŞLAR</t>
  </si>
  <si>
    <t xml:space="preserve">ÖRGÜN EĞİTİM DIŞINA ÇIKARMA CEZASINI GEREKTİREN DAVRANIŞLAR </t>
  </si>
  <si>
    <t>KINAMA CEZASINI GEREKTİREN DAVRANIŞLAR</t>
  </si>
  <si>
    <t>İli:</t>
  </si>
  <si>
    <t xml:space="preserve">              Bilgilerinize sunar, daha kötü sonuçlar doğurabilecek davranışlara yönelmesini önlemek için okul idaresi, rehberlik servisi ve öğretmenleri ile işbirliği yapmanızı, bundan sonra işleyeceği her suçtan dolayı cezasının ağırlaşacağının bilinmesini rica ederim.</t>
  </si>
  <si>
    <t>a</t>
  </si>
  <si>
    <t>b</t>
  </si>
  <si>
    <t>c</t>
  </si>
  <si>
    <t>ç</t>
  </si>
  <si>
    <t>GENEL BİLGİLER</t>
  </si>
  <si>
    <t>ÖĞRENCİNİN</t>
  </si>
  <si>
    <t>DİSPLİN OLAYIN</t>
  </si>
  <si>
    <t>VERİLEN CEZA</t>
  </si>
  <si>
    <t xml:space="preserve">             Bir disiplin soruşturmasına esas olarak Orta Öğretim Kurumları Yönetmeliğinin ONUNCU KISIM BİRİNCİ BÖLÜM 157.maddesi gereğince okulumuz disiplin kurulu toplantı odasında çağrı tarihi ve saatinde hazır bulunmanızı rica ederim.</t>
  </si>
  <si>
    <t>b) Yapması gereken görevleri yapmamak,</t>
  </si>
  <si>
    <t>a) Okulu, çevresini ve eşyasını kirletmek,</t>
  </si>
  <si>
    <t>c) Kılık-kıyafete ilişkin mevzuat hükümlerine uymamak,</t>
  </si>
  <si>
    <t>ç) Tütün ve tütün mamullerini bulundurmak veya içmek,</t>
  </si>
  <si>
    <t>d) Başkasına ait eşyayı izinsiz almak veya kullanmak,</t>
  </si>
  <si>
    <t>e) Yalan söylemek,</t>
  </si>
  <si>
    <t>f)    Özürsüz devamsızlık yapmak, okula geldiği hâlde özürsüz eğitim ve öğretim faaliyetlerine, törenlere ve diğer sosyal etkinliklere katılmamak, geç katılmak veya erken ayrılmak</t>
  </si>
  <si>
    <t>g) Okul kütüphanesi, atölye, laboratuvar, pansiyon veya diğer bölümlerden aldığı kitap, araç-gereç ve malzemeyi zamanında vermemek, eksik vermek veya kötü kullanmak,</t>
  </si>
  <si>
    <t>ğ) Kaba ve saygısız davranmak,</t>
  </si>
  <si>
    <t>h) Dersin ve ders dışı faaliyetlerin akışını ve düzenini bozacak davranışlarda bulunmak,</t>
  </si>
  <si>
    <t>ı) Kopya çekmek veya çekilmesine yardımcı olmak,</t>
  </si>
  <si>
    <t>i) Yatılı okullarda pansiyonu gece izinsiz terk etmek veya pansiyona geç gelmek,</t>
  </si>
  <si>
    <t>j) Yasaklanmış, müstehcen yayınları okula ve okula bağlı yerlere sokmak veya yanında bulundurmak,</t>
  </si>
  <si>
    <t>k) Üzerinde kumar oynamaya yarayan araç-gereç bulundurmak,</t>
  </si>
  <si>
    <t>l) Bilişim araçlarını amacı dışında kullanmak,</t>
  </si>
  <si>
    <t>m) Alınan sağlık ve güvenlik tedbirlerine uymamak.</t>
  </si>
  <si>
    <t>d</t>
  </si>
  <si>
    <t>e</t>
  </si>
  <si>
    <t>f</t>
  </si>
  <si>
    <t>g</t>
  </si>
  <si>
    <t>ğ</t>
  </si>
  <si>
    <t>h</t>
  </si>
  <si>
    <t>ı</t>
  </si>
  <si>
    <t>i</t>
  </si>
  <si>
    <t>j</t>
  </si>
  <si>
    <t>k</t>
  </si>
  <si>
    <t>l</t>
  </si>
  <si>
    <t>m</t>
  </si>
  <si>
    <t>a) Kişilere, arkadaşlarına söz ve davranışlarla sarkıntılık, hakaret ve iftira etmek veya başkalarını bu gibi davranışlara kışkırtmak,</t>
  </si>
  <si>
    <t>b) Pansiyonu terk ederek gece izinsiz dışarıda kalmak,</t>
  </si>
  <si>
    <t>c) Kişileri veya grupları dil, ırk, cinsiyet, siyasi düşünce, felsefi ve dini inançlarına göre ayırmayı, kınamayı, kötülemeyi amaçlayan davranışlarda bulunmak veya ayrımcılığı körükleyici semboller taşımak,</t>
  </si>
  <si>
    <t>ç) İzinsiz gösteri veya toplantı düzenlemek, bu tür gösteri veya toplantılara katılmak ve bu amaçla yapılan etkinliklerde bulunmak,</t>
  </si>
  <si>
    <t>d) Her türlü ortamda kumar oynamak veya oynatmak,</t>
  </si>
  <si>
    <t>e) Verilen görevlerin yapılmasına engel olmak,</t>
  </si>
  <si>
    <t>f) Başkalarına hakaret etmek,</t>
  </si>
  <si>
    <t>g) Yasaklanmış veya müstehcen yayın, kitap, dergi, broşür, gazete, bildiri, beyanname, ilan ve benzerlerini dağıtmak, duvarlara ve diğer yerlere asmak, yapıştırmak, yazmak; bu amaçlar için okul araç-gerecini ve eklentilerini kullanmak,</t>
  </si>
  <si>
    <t>ğ) Bilişim araçları yoluyla eğitim ve öğretim faaliyetleriyle kişilere zarar vermek,</t>
  </si>
  <si>
    <t>h) Özürsüz devamsızlık yapmayı, okula geldiği hâlde özürsüz eğitim ve öğretim faaliyetlerine, törenlere ve diğer sosyal etkinliklere katılmamayı, geç katılmayı veya erken ayrılmayı alışkanlık haline getirmek,</t>
  </si>
  <si>
    <t>ı) Kavga etmek, başkalarına fiili şiddet uygulamak,</t>
  </si>
  <si>
    <t>i) Okul binası, eklenti ve donanımlarına, arkadaşlarının araç-gerecine siyasi, ideolojik veya müstehcen amaçlı yazılar yazmak, resim veya semboller çizmek,</t>
  </si>
  <si>
    <t>j) Toplu kopya çekmek veya çekilmesine yardımcı olmak,</t>
  </si>
  <si>
    <t>k) Sarhoşluk veren zararlı maddeleri bulundurmak veya kullanmak.</t>
  </si>
  <si>
    <t>a) Türk Bayrağına, ülkeyi, milleti ve devleti temsil eden sembollere saygısızlık etmek,</t>
  </si>
  <si>
    <t>b) Millî ve manevi değerleri söz, yazı, resim veya başka bir şekilde aşağılamak; bu değerlere küfür ve hakaret etmek,</t>
  </si>
  <si>
    <t>c) Okul çalışanlarının görevlerini yapmalarına engel olmak,</t>
  </si>
  <si>
    <t>ç) Hırsızlık yapmak, yaptırmak ve yapılmasına yardımcı olmak,</t>
  </si>
  <si>
    <t>d) Okulla ilişkisi olmayan kişileri, okulda veya eklentilerinde barındırmak,</t>
  </si>
  <si>
    <t>e) Okul tarafından verilen belgelerde değişiklik yapmak; sahte belge düzenlemek; üzerinde değişiklik yapılmış belgeleri kullanmak veya bu belgelerin sağladığı haklardan yararlanmak ve başkalarını yararlandırmak,</t>
  </si>
  <si>
    <t>f) Okul sınırları içinde herhangi bir yeri, izinsiz olarak eğitim ve öğretim amaçları dışında kullanmak veya kullanılmasına yardımcı olmak,</t>
  </si>
  <si>
    <t>g) Okula ait taşınır veya taşınmaz mallara zarar vermek,</t>
  </si>
  <si>
    <t>ğ) Ders, sınav, uygulama ve diğer faaliyetlerin yapılmasını engellemek veya arkadaşlarını bu eylemlere katılmaya kışkırtmak,</t>
  </si>
  <si>
    <t>h) Eğitim ve öğretim ortamına yaralayıcı, öldürücü silah ve patlayıcı madde ile her türlü aletleri getirmek veya bunları bulundurmak,</t>
  </si>
  <si>
    <t>ı) Zor kullanarak veya tehditle kopya çekmek veya çekilmesini sağlamak,</t>
  </si>
  <si>
    <t>i) Bağımlılık yapan zararlı maddeleri bulundurmak veya kullanmak,</t>
  </si>
  <si>
    <t>j) Yerine başkasını sınava sokmak, başkasının yerine sınava girmek,</t>
  </si>
  <si>
    <t>k) Eğitim ve öğretim ortamında siyasi partilerin, bu partilere bağlı yan kuruluşların, derneklerin, sendikaların ve benzeri kuruluşların siyasi ve ideolojik görüşleri doğrultusunda eylem düzenlemek, başkalarını bu gibi eylemleri düzenlemeye kışkırtmak, düzenlenmiş eylemlere etkin biçimde katılmak,</t>
  </si>
  <si>
    <t>l) Siyasi partilere, bu partilere bağlı yan kuruluşlara, derneklere, sendikalara ve benzeri kuruluşlara üye olmak, üye kaydetmek, para toplamak ve bağışta bulunmaya zorlamak,</t>
  </si>
  <si>
    <t>m) Bilişim araçları yoluyla eğitim ve öğretimi engellemek, kişilere ağır derecede maddi ve manevi zarar vermek,</t>
  </si>
  <si>
    <t>n) İzin almadan okulla ilgili; bilgi vermek, basın toplantısı yapmak, bildiri yayınlamak ve dağıtmak, faaliyet tertip etmek veya bu kapsamdaki faaliyetlerde etkin rol almak,</t>
  </si>
  <si>
    <t>o) Bir kimseyi ya da grubu suç sayılan bir eylemi yapmaya, böyle eylemlere katılmaya, yalan bildirimde bulunmaya veya suçu yüklenmeye zorlamak,</t>
  </si>
  <si>
    <t>ö) Zor kullanarak başkasına ait mal ve eşyaya el koymak, başkalarını bu işleri yapmaya zorlamak,</t>
  </si>
  <si>
    <t>OKUL DEĞİŞTİRME CEZASINI GEREKTİREN DAVRANIŞLAR</t>
  </si>
  <si>
    <t>a) Türk Bayrağına, ülkeyi, milleti ve devleti temsil eden sembollere hakaret etmek,</t>
  </si>
  <si>
    <t>c) Kişileri veya grupları; dil, ırk, cinsiyet, siyasi düşünce, felsefi ve dini inançlarına göre ayırmayı, kınamayı, kötülemeyi amaçlayan bölücü ve yıkıcı toplu eylemler düzenlemek, katılmak, bu eylemlerin organizasyonunda yer almak,</t>
  </si>
  <si>
    <t>ç) Kurul ve komisyonların çalışmasını tehdit veya zor kullanarak engellemek,</t>
  </si>
  <si>
    <t>d) Bağımlılık yapan zararlı maddelerin ticaretini yapmak,</t>
  </si>
  <si>
    <t>e) Okul ve eklentilerinde güvenlik güçlerince aranan kişileri saklamak ve barındırmak,</t>
  </si>
  <si>
    <t>f) Eğitim ve öğretim ortamını işgal etmek,</t>
  </si>
  <si>
    <t>g) Okul içinde ve dışında tek veya toplu hâlde okulun yönetici, öğretmen, eğitici personel, memur ve diğer personeline karşı saldırıda bulunmak, bu gibi hareketleri düzenlemek veya kışkırtmak,</t>
  </si>
  <si>
    <t>ğ) Okul çalışanlarının görevlerini yapmalarına engel olmak için fiili saldırıda bulunmak ve başkalarını bu yöndeki eylemlere kışkırtmak,</t>
  </si>
  <si>
    <t>h) Okulun taşınır veya taşınmaz mallarını kasıtlı olarak tahrip etmek,</t>
  </si>
  <si>
    <t>ı) Yaralayıcı, öldürücü her türlü alet, silah, patlayıcı maddeleri kullanmak suretiyle bir kimseyi yaralamaya teşebbüs etmek, yaralamak, öldürmek, maddi veya manevi zarara yol açmak,</t>
  </si>
  <si>
    <t>i) Kişi veya kişilere her ne sebeple olursa olsun eziyet etmek; işkence yapmak veya yaptırmak, cinsel istismar ve bu konuda kanunların suç saydığı fiilleri işlemek,</t>
  </si>
  <si>
    <t>j) Çete kurmak, çetede yer almak, yol kesmek, adam kaçırmak; kapkaç ve gasp yapmak, fidye ve haraç almak,</t>
  </si>
  <si>
    <t>l) Bilişim araçları yoluyla; bölücü, yıkıcı, ahlak dışı ve şiddeti özendiren sesli, sözlü, yazılı ve görüntülü içerikler oluşturmak, bunları çoğaltmak, yaymak ve ticaretini yapmak.</t>
  </si>
  <si>
    <t>Okul Değiştirme</t>
  </si>
  <si>
    <t>n</t>
  </si>
  <si>
    <t>o</t>
  </si>
  <si>
    <t>Disiplin cezaları</t>
  </si>
  <si>
    <t>a) Kınama,</t>
  </si>
  <si>
    <t>b) Okuldan kısa süreli uzaklaştırma,</t>
  </si>
  <si>
    <t>c) Okul değiştirme,</t>
  </si>
  <si>
    <t>ç) Örgün eğitim dışına çıkarma</t>
  </si>
  <si>
    <t>cezalarından biri verilir.</t>
  </si>
  <si>
    <t>(2) Disipline konu olan olaylar okul öğrenci ödül ve disiplin kurulunda görüşülüp karara bağlandıktan sonra;</t>
  </si>
  <si>
    <t>a) Kınama ve okuldan kısa süreli uzaklaştırma cezaları okul müdürünün,</t>
  </si>
  <si>
    <t>b) Okul değiştirme cezası, ilçe öğrenci disiplin kurulunun,</t>
  </si>
  <si>
    <t>c) Örgün eğitim dışına çıkarma cezası, il öğrenci disiplin kurulunun,</t>
  </si>
  <si>
    <t>onayından sonra uygulanır.</t>
  </si>
  <si>
    <t>Disiplin cezasını gerektiren davranış ve fiiller</t>
  </si>
  <si>
    <r>
      <t>MADDE 163- </t>
    </r>
    <r>
      <rPr>
        <sz val="12"/>
        <color rgb="FF000000"/>
        <rFont val="Times New Roman"/>
        <family val="1"/>
        <charset val="162"/>
      </rPr>
      <t>(1) Öğrencilere, disiplin cezasını gerektiren davranış ve fiillerinin niteliklerine göre;</t>
    </r>
  </si>
  <si>
    <t>Pansiyon, başka okul veya işletmedeki disiplin olayları</t>
  </si>
  <si>
    <r>
      <t>MADDE 165- </t>
    </r>
    <r>
      <rPr>
        <sz val="9"/>
        <color rgb="FF000000"/>
        <rFont val="Times New Roman"/>
        <family val="1"/>
        <charset val="162"/>
      </rPr>
      <t>(1) Öğrencinin kayıtlı olduğu okul dışında; kaldığı pansiyonda, ders, kurs veya telafi eğitimi aldığı okullarda, disiplin olaylarına karışmaları hâlinde ön soruşturmaları, olayın meydana geldiği okul tarafından yapılır. Olayla ilgili karar alınmak üzere soruşturma dosyası öğrencinin kayıtlı olduğu okula gönderilir.</t>
    </r>
  </si>
  <si>
    <t>(2) Staj çalışması veya meslek eğitimi görülen işletmelerde öğrencinin karıştığı disiplin olayları, kayıtlı bulunduğu okula bildirilir. Olay, okul müdürlüğünce soruşturularak sonuçlandırılır.</t>
  </si>
  <si>
    <t>(3) Soruşturma süreci ilgili okulların öğrenci ödül ve disiplin kurullarının işbirliği içerisinde yürütülür. Gerektiğinde öğrencinin kayıtlı olduğu okul müdürlüğünce, olayın meydana geldiği okulun ödül disiplin kurulu başkanı veya işletme yetkilisi, görüşlerine başvurmak üzere olayla ilgili öğrenci ödül ve disiplin kurulu toplantısına çağrılabilir. Ancak karar için oy kullanamazlar.</t>
  </si>
  <si>
    <t>(4) Öğrencinin kayıtlı bulunduğu okulda disiplin olaylarına karışması ve buna ilişkin inceleme/soruşturma sürdürülürken bir başka okula nakledilmesi durumunda, inceleme/soruşturmayı başlatan okul disiplin soruşturmasını tamamlar ve dosyayı yeni okuluna gönderir. Öğrenciye yeni okulu aracılığıyla tebligat yapılarak ceza uygulanır ve dosyasına işlenir. Ceza alan öğrenciyle ilgili karara itiraz, davranış puanının iade edilmesi ve cezanın dosyadan silinmesi gibi işlemler yeni okulu tarafından gerçekleştirilir.</t>
  </si>
  <si>
    <t>Cezaya neden olan davranış ve fiilin tekrarlanması</t>
  </si>
  <si>
    <r>
      <t>MADDE 166- </t>
    </r>
    <r>
      <rPr>
        <sz val="9"/>
        <color rgb="FF000000"/>
        <rFont val="Times New Roman"/>
        <family val="1"/>
        <charset val="162"/>
      </rPr>
      <t>(1) Disiplin cezası verilmesine sebep olmuş bir fiil veya davranışın bir öğretim yılı içerisinde tekrarında bir derece ağır ceza uygulanır.</t>
    </r>
  </si>
  <si>
    <t>DÖRDÜNCÜ BÖLÜM</t>
  </si>
  <si>
    <t>Uygulama ile ilgili esaslar</t>
  </si>
  <si>
    <r>
      <t>MADDE 167- </t>
    </r>
    <r>
      <rPr>
        <sz val="9"/>
        <color rgb="FF000000"/>
        <rFont val="Times New Roman"/>
        <family val="1"/>
        <charset val="162"/>
      </rPr>
      <t>(1) Şikâyetler, gerçek ve/veya tüzel kişilerce okul müdürlüğüne yazılı olarak bildirilir. İsimsiz ve imzasız başvurular işleme alınmaz.</t>
    </r>
  </si>
  <si>
    <t>(2) Disiplin soruşturmasını gerektiren ve doğrudan okul yönetimine duyurulan veya bildirilen cezai soruşturmayı gerektiren şikâyetler, yazılı olarak ilgililere zamanında iletilir.</t>
  </si>
  <si>
    <t>Ceza takdirinde dikkat edilecek hususlar</t>
  </si>
  <si>
    <r>
      <t>MADDE 168- </t>
    </r>
    <r>
      <rPr>
        <sz val="9"/>
        <color rgb="FF000000"/>
        <rFont val="Times New Roman"/>
        <family val="1"/>
        <charset val="162"/>
      </rPr>
      <t>(1) Disiplin cezaları takdir edilirken;</t>
    </r>
  </si>
  <si>
    <t>a) Öğrencinin 18 yaşına kadar çocuk olduğu,</t>
  </si>
  <si>
    <t>b) Öğrencinin üstün yararı,</t>
  </si>
  <si>
    <t>c) Soruşturma sürecinde gizlilik ilkesi,</t>
  </si>
  <si>
    <t>ç) Sınıf rehber öğretmeni ve öğrenci velisinin görüşleri,</t>
  </si>
  <si>
    <t>d) Öğrencinin ailesi ve çevresiyle ilgili bilgiler,</t>
  </si>
  <si>
    <t>e) Öğrencinin kişisel özellikleri ve psikolojik durumu,</t>
  </si>
  <si>
    <t>f) Fiil ve davranışın hangi şartlar altında yapıldığı, öğrenciyi tahrik unsurlar,</t>
  </si>
  <si>
    <t>g) Öğrencinin yaşı ve cinsiyeti,</t>
  </si>
  <si>
    <t>ğ) Öğrencinin derslerdeki ilgi ve başarısı,</t>
  </si>
  <si>
    <t>h) Öğrencinin daha önce ceza alıp almadığı,</t>
  </si>
  <si>
    <t>hususları göz önünde bulundurulur.</t>
  </si>
  <si>
    <t>(2)     Olayın mahkemeye intikal etmesi disiplin cezasının uygulanmasını engellemez.</t>
  </si>
  <si>
    <t>(3)     Öğrencinin daha önce ceza almamış olması, derslerinde başarılı olması ve davranışlarının olumlu olması durumunda rehberlik servisinin görüşü de alınarak bir alt ceza verilebilir.</t>
  </si>
  <si>
    <t>Disiplin cezaları ile ilgili onay, itiraz ve tebliğ</t>
  </si>
  <si>
    <r>
      <t>MADDE 169- </t>
    </r>
    <r>
      <rPr>
        <sz val="9"/>
        <color rgb="FF000000"/>
        <rFont val="Times New Roman"/>
        <family val="1"/>
        <charset val="162"/>
      </rPr>
      <t>(1) Onay yetkisi okul müdüründe bulunanların dışındaki disiplin cezalarının onaylanmasıyla itiraza ilişkin dosya ve yazılar millî eğitim müdürlükleri aracılığıyla ilgili disiplin kurullarına gönderilir.</t>
    </r>
  </si>
  <si>
    <t>(2) Okul öğrenci ödül ve disiplin kurulunda görüşülüp karara bağlanan disiplin cezalarından;</t>
  </si>
  <si>
    <t>c) Örgün eğitim dışına çıkarma cezası, il öğrenci disiplin kurulunun</t>
  </si>
  <si>
    <t>(3) Cezalara itiraz; cezanın tebliğini izleyen beş iş günü içinde okul müdürü, 18 yaşını tamamlamış öğrenci veya öğrenci velisi tarafından okul müdürlüğü kanalıyla yapılır. Okul müdürlüğü, yazılı başvuruyu ve itiraz gerekçeleri hakkındaki görüşlerini, gerekli belgelerle birlikte başvurunun yapıldığı tarihten itibaren en geç beş iş günü içinde itirazı değerlendirmeye yetkili disiplin kuruluna sevk etmek üzere gönderir.</t>
  </si>
  <si>
    <t>a) Kınama ve okuldan kısa süreli uzaklaştırma cezalarına itiraz ilçe öğrenci disiplin kurulunca,</t>
  </si>
  <si>
    <t>b) Okul değiştirme cezasına itiraz il öğrenci disiplin kurulunca,</t>
  </si>
  <si>
    <t>c) Örgün eğitim dışına çıkarma cezasına itiraz üst disiplin kurulunca</t>
  </si>
  <si>
    <t>değerlendirerek sonuçlandırır.</t>
  </si>
  <si>
    <t>(4) İtiraz sonucu verilen karar kesin olup yeniden itiraz edilemez.</t>
  </si>
  <si>
    <t>(5) Bütün cezalar, velilere 25/1/2012 tarihli ve 28184 sayılı Resmî Gazete’de yayımlanan Tebligat Kanununun Uygulanmasına Dair Yönetmelik hükümlerine uygun olarak bildirilir ve tebellüğ belgesi disiplin dosyasında saklanır.</t>
  </si>
  <si>
    <t>Davranış puanının indirilmesi</t>
  </si>
  <si>
    <r>
      <t>MADDE 170- </t>
    </r>
    <r>
      <rPr>
        <sz val="9"/>
        <color rgb="FF000000"/>
        <rFont val="Times New Roman"/>
        <family val="1"/>
        <charset val="162"/>
      </rPr>
      <t>(1)</t>
    </r>
    <r>
      <rPr>
        <b/>
        <sz val="9"/>
        <color rgb="FF000000"/>
        <rFont val="Times New Roman"/>
        <family val="1"/>
        <charset val="162"/>
      </rPr>
      <t> </t>
    </r>
    <r>
      <rPr>
        <sz val="9"/>
        <color rgb="FF000000"/>
        <rFont val="Times New Roman"/>
        <family val="1"/>
        <charset val="162"/>
      </rPr>
      <t>Her ders yılı başında öğrencilerin davranış puanı 100’dür.</t>
    </r>
  </si>
  <si>
    <t>(2) Ceza alan öğrencilerin davranış puanlarından;</t>
  </si>
  <si>
    <r>
      <t>a)</t>
    </r>
    <r>
      <rPr>
        <sz val="7"/>
        <color rgb="FF000000"/>
        <rFont val="Times New Roman"/>
        <family val="1"/>
        <charset val="162"/>
      </rPr>
      <t>     </t>
    </r>
    <r>
      <rPr>
        <sz val="9"/>
        <color rgb="FF000000"/>
        <rFont val="Times New Roman"/>
        <family val="1"/>
        <charset val="162"/>
      </rPr>
      <t>Kınama cezası için 10,</t>
    </r>
  </si>
  <si>
    <r>
      <t>b)</t>
    </r>
    <r>
      <rPr>
        <sz val="7"/>
        <color rgb="FF000000"/>
        <rFont val="Times New Roman"/>
        <family val="1"/>
        <charset val="162"/>
      </rPr>
      <t>     </t>
    </r>
    <r>
      <rPr>
        <sz val="9"/>
        <color rgb="FF000000"/>
        <rFont val="Times New Roman"/>
        <family val="1"/>
        <charset val="162"/>
      </rPr>
      <t>Okuldan kısa süreli uzaklaştırma cezası için 20,</t>
    </r>
  </si>
  <si>
    <r>
      <t>c)</t>
    </r>
    <r>
      <rPr>
        <sz val="7"/>
        <color rgb="FF000000"/>
        <rFont val="Times New Roman"/>
        <family val="1"/>
        <charset val="162"/>
      </rPr>
      <t>     </t>
    </r>
    <r>
      <rPr>
        <sz val="9"/>
        <color rgb="FF000000"/>
        <rFont val="Times New Roman"/>
        <family val="1"/>
        <charset val="162"/>
      </rPr>
      <t>Okul değiştirme cezası için 40,</t>
    </r>
  </si>
  <si>
    <t>ç) Örgün eğitim dışına çıkarma cezası için 80</t>
  </si>
  <si>
    <t>puan indirilir.</t>
  </si>
  <si>
    <t>Cezaların işlenmesi, silinmesi, puan iadesi ve dosyaların saklanması</t>
  </si>
  <si>
    <r>
      <t>MADDE 171- </t>
    </r>
    <r>
      <rPr>
        <sz val="9"/>
        <color rgb="FF000000"/>
        <rFont val="Times New Roman"/>
        <family val="1"/>
        <charset val="162"/>
      </rPr>
      <t>(1) Öğrencilerin aldıkları cezalar, e-Okul sistemine işlenir.</t>
    </r>
  </si>
  <si>
    <t>(2) Ceza alan ve davranış puanı indirilmiş olan ancak davranışları olumlu yönde değişen, iyi hâlleri görülen ve olumsuz davranışları tekrarlamayan öğrencilerin durumları, okul öğrenci ödül ve disiplin kurulunca daha sonraki dönemde/dönemlerde değerlendirilir. Cezalarının kaldırılması ve davranış puanlarının iadesi öngörülen öğrenciler öğretmenler kuruluna sunulur. Öğretmenler kurulunca cezası kaldırılan ve davranış puanı iade edilen öğrencilerin yeni durumları e-Okul sistemine işlenir.</t>
  </si>
  <si>
    <t>(3) Davranış puanı iade edilen ve disiplin cezası kaldırılan öğrencinin disiplin durumuna ilişkin bilgi istendiğinde, öğrencinin disiplin cezası bulunmadığı bildirilir.</t>
  </si>
  <si>
    <t>(4) Okul öğrenci ödül ve disiplin kurulu belgeleri ve soruşturma dosyası ilgili mevzuat hükümlerince saklanır.</t>
  </si>
  <si>
    <t>(5) Ödül ve disiplin işlemlerine ait veriler; Bakanlığın ilgili birimlerince e-Okul sistemi üzerinden alınır.</t>
  </si>
  <si>
    <t>Cezaların uygulanması</t>
  </si>
  <si>
    <r>
      <t>MADDE 172- </t>
    </r>
    <r>
      <rPr>
        <sz val="9"/>
        <color rgb="FF000000"/>
        <rFont val="Times New Roman"/>
        <family val="1"/>
        <charset val="162"/>
      </rPr>
      <t>(1) Okuldan kısa süreli uzaklaştırma cezası alan öğrenciler;</t>
    </r>
  </si>
  <si>
    <t>a) Ceza süresince okula devam ettirilmez. Bu süre devamsızlıktan sayılır.</t>
  </si>
  <si>
    <t>b) Pansiyonlu okullardaki yatılı öğrencilerin, pansiyonda kalmasına izin verilebilir. Ancak diğer öğrencilerin huzur ve güvenini olumsuz etkileyecek öğrencilerin pansiyonda kalmalarına izin verilmez.</t>
  </si>
  <si>
    <t>c) Öğrencilerin ulusal ya da uluslararası etkinliklere katılıp katılmayacaklarına okul yönetimince karar verilir.</t>
  </si>
  <si>
    <t>(2) Okul değiştirme cezası alan öğrenciler;</t>
  </si>
  <si>
    <t>a) Başvurdukları millî eğitim müdürlüklerince istekleri de dikkate alınarak okul türleri ve bu Yönetmeliğin nakille ilgili hükümleri göz önünde bulundurularak uygun okullara yerleştirilir. Aynı ilde öğrencinin devam edebileceği programın bulunmaması hâlinde, Bakanlığın ilgili birimiyle işbirliği yapılarak gerekli tedbirler alınır.</t>
  </si>
  <si>
    <t>b) Parasız yatılı öğrencilerin nakilleri, İlköğretim ve Ortaöğretim Kurumlarında Parasız Yatılılık, Burs ve Sosyal Yardımlar Yönetmeliği ve bu Yönetmeliğin nakille ilgili hükümlerine göre uygun okullara yapılır.</t>
  </si>
  <si>
    <t>c) Önceki okul müdürlüğüyle öğrenim gördüğü okul müdürlüğünce uygun görülmesi hâlinde en az bir öğretim yılı geçtikten sonra eski okullarına dönebilirler.</t>
  </si>
  <si>
    <t>ç) Öğrencinin kayıtlı olduğu okul dışında; kaldığı pansiyonda, ders, kurs veya telafi eğitimi aldığı okullarda, disiplin olaylarına karışıp bir başka okula nakledilen öğrencilerden; naklen geldiği okul tarafından okul değiştirme cezası verilenlere yeniden okul değişikliği yaptırılmaz ve nakil durumları, aldıkları cezayla ilişkilendirilerek kayıtlarda belirtilir. Süresi içinde itirazda bulunulması hâlinde, itiraza ilişkin karar verilinceye kadar ceza uygulanmaz.</t>
  </si>
  <si>
    <t>(3) Örgün eğitim dışına çıkarma cezası alan öğrenciler;</t>
  </si>
  <si>
    <t>a) Akşam liseleri dışında devam zorunluluğu olan okullara kayıt yaptıramaz.</t>
  </si>
  <si>
    <t>b) Açık Öğretim Lisesi veya Mesleki Açık Öğretim Lisesine gönderilir.</t>
  </si>
  <si>
    <t>Ceza alan öğrencilerin sınavları</t>
  </si>
  <si>
    <r>
      <t>MADDE 173- </t>
    </r>
    <r>
      <rPr>
        <sz val="9"/>
        <color rgb="FF000000"/>
        <rFont val="Times New Roman"/>
        <family val="1"/>
        <charset val="162"/>
      </rPr>
      <t>(1) Okuldan kısa süreli uzaklaştırma cezası alan ya da yönetim tedbiri doğrultusunda okuldan geçici olarak uzaklaştırılan öğrencilerin, bu sürede katılamadıkları sınavların yerine, okul yönetimlerince belirlenen tarihlerde sınavlara alınmaları sağlanır.</t>
    </r>
  </si>
  <si>
    <t>Zararın ödetilmesi</t>
  </si>
  <si>
    <r>
      <t>MADDE 174- </t>
    </r>
    <r>
      <rPr>
        <sz val="9"/>
        <color rgb="FF000000"/>
        <rFont val="Times New Roman"/>
        <family val="1"/>
        <charset val="162"/>
      </rPr>
      <t>(1) Takdir edilen disiplin cezasının yanında okul ve kişi mallarına verilen zararlar, zarara yol açan öğrencilerin velilerine ödettirilir.</t>
    </r>
  </si>
  <si>
    <t>(2) Zararın ödenmesinde zorluk çıkaran veliler hakkında,  27/9/2006 tarihli ve 2006/11058 sayılı Bakanlar Kurulu Kararıyla yürürlüğe konulan Kamu Zararlarının Tahsiline İlişkin Usul ve Esaslar Hakkında Yönetmelik hükümlerine göre işlem yapılır.</t>
  </si>
  <si>
    <t>Tedbir kararı</t>
  </si>
  <si>
    <r>
      <t>MADDE 175- </t>
    </r>
    <r>
      <rPr>
        <sz val="9"/>
        <color rgb="FF000000"/>
        <rFont val="Times New Roman"/>
        <family val="1"/>
        <charset val="162"/>
      </rPr>
      <t>(1) Müdür, disiplin olaylarında öğrenciyi bir taraftan okul öğrenci ödül ve disiplin kuruluna sevk etmekle birlikte, gerektiğinde kurula sevkten önce veya sonra, kovuşturmanın tamamlanmasını ve sonucunu beklemeden acele bir tedbir olmak üzere on iş gününü geçmemek kaydıyla millî eğitim müdürünü bilgilendirerek uygun göreceği süre kadar geçici olarak okuldan uzaklaştırabilir. Bu durumdaki öğrenciler, ders ve sınavlarla diğer etkinliklere alınmazlar. Hakkında tedbir kararı verilen öğrencinin okuldan uzaklaştırıldığı süre devamsızlıktan sayılmaz.</t>
    </r>
  </si>
  <si>
    <t>(2) Tedbir kararının alınmasını izleyen en geç üç iş günü içinde disiplin işlemine başlanır ve okul öğrenci ödül ve disiplin kuruluna sevkinden itibaren en geç on iş günü içinde durumu karara bağlanır. Aksi takdirde alınan tedbir kararı, kendiliğinden kalkmış sayılır. Haklı ve zorlayıcı sebeplerin devamı hâlinde millî eğitim müdürünün onayına bağlı olarak tedbir kararı, iki kez daha uzatılabilir.</t>
  </si>
  <si>
    <r>
      <t>(3) Yönetim tedbiri süresince disiplin işlemi sonuçlanmamışsa; öğrencinin okula devam edip etmeyeceği, pansiyondan yararlanıp yararlanmayacağı hususu ayrıca mahalli mülki idare amirinin</t>
    </r>
    <r>
      <rPr>
        <u/>
        <sz val="9"/>
        <color rgb="FF000000"/>
        <rFont val="Times New Roman"/>
        <family val="1"/>
        <charset val="162"/>
      </rPr>
      <t> </t>
    </r>
    <r>
      <rPr>
        <sz val="9"/>
        <color rgb="FF000000"/>
        <rFont val="Times New Roman"/>
        <family val="1"/>
        <charset val="162"/>
      </rPr>
      <t>onayıyla belirlenir.</t>
    </r>
  </si>
  <si>
    <t>(4) Öğrencilerin neden olduğu olağanüstü durumlar karşısında müdür, tedbir olmak üzere okul ve pansiyonların eklentileriyle birlikte en çok beş iş günü eğitim ve öğretime kapatılması gerektiğini millî eğitim müdürlüğüne teklif edebilir.</t>
  </si>
  <si>
    <t>Sayı : 28758</t>
  </si>
  <si>
    <t>YÖNETMELİK</t>
  </si>
  <si>
    <t>Millî Eğitim Bakanlığından:</t>
  </si>
  <si>
    <t>MİLLÎ EĞİTİM BAKANLIĞI ORTAÖĞRETİM KURUMLARI YÖNETMELİĞİ</t>
  </si>
  <si>
    <t>7 Eylül 2013  CUMARTESİ                                        Resmî Gazete</t>
  </si>
  <si>
    <t>SAYI</t>
  </si>
  <si>
    <t>k) Yasa dışı örgütlerin ve kuruluşların, siyasi ve ideolojik görüşleri doğrultusunda propaganda yapmak, eylem düzenlemek, başkalarını bu gibi eylemleri düzenlemeye kışkırtmak, düzenlenmiş eylemlere etkin biçimde katılmak, bu kuruluşlara üye olmak</t>
  </si>
  <si>
    <t>b) Türkiye Cumhuriyeti'nin devleti ve milletiyle bölünmez bütünlüğü ilkesine ve Türkiye Cumhuriyetinin insan haklarına ve Anayasanın başlangıcında belirtilen temel ilkelere dayalı millî, demokratik, laik ve sosyal bir hukuk devleti</t>
  </si>
  <si>
    <t>ö</t>
  </si>
  <si>
    <t>Erdal AYDEMİR</t>
  </si>
  <si>
    <t>EDREMİT KAYMAKAMLIĞI</t>
  </si>
  <si>
    <t xml:space="preserve">Cezayı gerektiren davranışının yapıldığı yer </t>
  </si>
  <si>
    <t>VAN</t>
  </si>
  <si>
    <t>Numarası</t>
  </si>
  <si>
    <t>Tütün ve tütün mamullerini bulundurmak veya içmek,</t>
  </si>
  <si>
    <t>Van Necmettin Erbakan Anadolu İmam Hatip Lisesi</t>
  </si>
  <si>
    <t>2018-2019</t>
  </si>
</sst>
</file>

<file path=xl/styles.xml><?xml version="1.0" encoding="utf-8"?>
<styleSheet xmlns="http://schemas.openxmlformats.org/spreadsheetml/2006/main">
  <numFmts count="1">
    <numFmt numFmtId="164" formatCode="[$-F800]dddd\,\ mmmm\ dd\,\ yyyy"/>
  </numFmts>
  <fonts count="25">
    <font>
      <sz val="11"/>
      <color theme="1"/>
      <name val="Calibri"/>
      <family val="2"/>
      <scheme val="minor"/>
    </font>
    <font>
      <b/>
      <sz val="11"/>
      <color theme="1"/>
      <name val="Calibri"/>
      <family val="2"/>
      <charset val="162"/>
      <scheme val="minor"/>
    </font>
    <font>
      <sz val="11"/>
      <name val="Calibri"/>
      <family val="2"/>
      <scheme val="minor"/>
    </font>
    <font>
      <b/>
      <sz val="11"/>
      <name val="Calibri"/>
      <family val="2"/>
      <scheme val="minor"/>
    </font>
    <font>
      <sz val="8"/>
      <color rgb="FF333333"/>
      <name val="Verdana"/>
      <family val="2"/>
      <charset val="162"/>
    </font>
    <font>
      <b/>
      <sz val="8"/>
      <color rgb="FF333333"/>
      <name val="Verdana"/>
      <family val="2"/>
      <charset val="162"/>
    </font>
    <font>
      <b/>
      <sz val="8"/>
      <color rgb="FFFF0000"/>
      <name val="Verdana"/>
      <family val="2"/>
      <charset val="162"/>
    </font>
    <font>
      <b/>
      <sz val="11"/>
      <color rgb="FFFF0000"/>
      <name val="Calibri"/>
      <family val="2"/>
      <charset val="162"/>
      <scheme val="minor"/>
    </font>
    <font>
      <u/>
      <sz val="11"/>
      <color theme="10"/>
      <name val="Calibri"/>
      <family val="2"/>
      <scheme val="minor"/>
    </font>
    <font>
      <sz val="9"/>
      <color rgb="FF000000"/>
      <name val="Times New Roman"/>
      <family val="1"/>
      <charset val="162"/>
    </font>
    <font>
      <sz val="12"/>
      <color theme="1"/>
      <name val="Calibri"/>
      <family val="2"/>
      <scheme val="minor"/>
    </font>
    <font>
      <b/>
      <sz val="16"/>
      <color rgb="FFFF0000"/>
      <name val="Cambria"/>
      <family val="1"/>
      <charset val="162"/>
      <scheme val="major"/>
    </font>
    <font>
      <b/>
      <sz val="9"/>
      <color rgb="FF000000"/>
      <name val="Times New Roman"/>
      <family val="1"/>
      <charset val="162"/>
    </font>
    <font>
      <b/>
      <sz val="12"/>
      <color rgb="FF000000"/>
      <name val="Times New Roman"/>
      <family val="1"/>
      <charset val="162"/>
    </font>
    <font>
      <sz val="12"/>
      <color rgb="FF000000"/>
      <name val="Times New Roman"/>
      <family val="1"/>
      <charset val="162"/>
    </font>
    <font>
      <b/>
      <sz val="12"/>
      <color rgb="FFFF0000"/>
      <name val="Verdana"/>
      <family val="2"/>
      <charset val="162"/>
    </font>
    <font>
      <sz val="7"/>
      <color rgb="FF000000"/>
      <name val="Times New Roman"/>
      <family val="1"/>
      <charset val="162"/>
    </font>
    <font>
      <u/>
      <sz val="9"/>
      <color rgb="FF000000"/>
      <name val="Times New Roman"/>
      <family val="1"/>
      <charset val="162"/>
    </font>
    <font>
      <sz val="8"/>
      <color theme="1"/>
      <name val="Arial"/>
      <family val="2"/>
      <charset val="162"/>
    </font>
    <font>
      <b/>
      <sz val="9"/>
      <color rgb="FF000080"/>
      <name val="Arial"/>
      <family val="2"/>
      <charset val="162"/>
    </font>
    <font>
      <u/>
      <sz val="9"/>
      <color theme="1"/>
      <name val="Times New Roman"/>
      <family val="1"/>
      <charset val="162"/>
    </font>
    <font>
      <b/>
      <sz val="9"/>
      <color theme="1"/>
      <name val="Times New Roman"/>
      <family val="1"/>
      <charset val="162"/>
    </font>
    <font>
      <b/>
      <sz val="11"/>
      <color theme="0"/>
      <name val="Calibri"/>
      <family val="2"/>
      <charset val="162"/>
      <scheme val="minor"/>
    </font>
    <font>
      <sz val="10"/>
      <color theme="1"/>
      <name val="Calibri"/>
      <family val="2"/>
      <scheme val="minor"/>
    </font>
    <font>
      <sz val="8"/>
      <color theme="1"/>
      <name val="Calibri"/>
      <family val="2"/>
      <charset val="162"/>
      <scheme val="minor"/>
    </font>
  </fonts>
  <fills count="10">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
      <patternFill patternType="gray0625">
        <fgColor auto="1"/>
        <bgColor rgb="FFFFFF00"/>
      </patternFill>
    </fill>
    <fill>
      <patternFill patternType="solid">
        <fgColor rgb="FFFFFF00"/>
        <bgColor auto="1"/>
      </patternFill>
    </fill>
    <fill>
      <patternFill patternType="solid">
        <fgColor theme="8" tint="0.39997558519241921"/>
        <bgColor indexed="64"/>
      </patternFill>
    </fill>
    <fill>
      <patternFill patternType="solid">
        <fgColor rgb="FFFFC000"/>
        <bgColor indexed="64"/>
      </patternFill>
    </fill>
    <fill>
      <patternFill patternType="solid">
        <fgColor rgb="FF00B0F0"/>
        <bgColor auto="1"/>
      </patternFill>
    </fill>
  </fills>
  <borders count="23">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ashed">
        <color auto="1"/>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medium">
        <color rgb="FF660066"/>
      </bottom>
      <diagonal/>
    </border>
    <border>
      <left/>
      <right/>
      <top style="medium">
        <color rgb="FF660066"/>
      </top>
      <bottom/>
      <diagonal/>
    </border>
  </borders>
  <cellStyleXfs count="2">
    <xf numFmtId="0" fontId="0" fillId="0" borderId="0"/>
    <xf numFmtId="0" fontId="8" fillId="0" borderId="0" applyNumberFormat="0" applyFill="0" applyBorder="0" applyAlignment="0" applyProtection="0"/>
  </cellStyleXfs>
  <cellXfs count="208">
    <xf numFmtId="0" fontId="0" fillId="0" borderId="0" xfId="0"/>
    <xf numFmtId="0" fontId="0" fillId="0" borderId="0" xfId="0" applyAlignment="1">
      <alignment vertical="center"/>
    </xf>
    <xf numFmtId="0" fontId="0" fillId="3" borderId="0" xfId="0" applyFill="1"/>
    <xf numFmtId="0" fontId="0" fillId="4" borderId="0" xfId="0" applyFill="1"/>
    <xf numFmtId="0" fontId="1" fillId="0" borderId="0" xfId="0" applyFont="1" applyFill="1"/>
    <xf numFmtId="0" fontId="0" fillId="0" borderId="0" xfId="0" applyFill="1"/>
    <xf numFmtId="0" fontId="0" fillId="0" borderId="0" xfId="0" applyFill="1" applyBorder="1"/>
    <xf numFmtId="0" fontId="0" fillId="0" borderId="14" xfId="0" applyFill="1" applyBorder="1"/>
    <xf numFmtId="0" fontId="0" fillId="0" borderId="9" xfId="0" applyFill="1" applyBorder="1"/>
    <xf numFmtId="0" fontId="0" fillId="0" borderId="4" xfId="0" applyFill="1" applyBorder="1" applyAlignment="1">
      <alignment wrapText="1"/>
    </xf>
    <xf numFmtId="0" fontId="0" fillId="0" borderId="0" xfId="0" applyFill="1" applyBorder="1" applyAlignment="1">
      <alignment wrapText="1"/>
    </xf>
    <xf numFmtId="0" fontId="0" fillId="0" borderId="4" xfId="0" applyFill="1" applyBorder="1"/>
    <xf numFmtId="0" fontId="0" fillId="0" borderId="1" xfId="0" applyFill="1" applyBorder="1"/>
    <xf numFmtId="0" fontId="0" fillId="0" borderId="2" xfId="0" applyFill="1" applyBorder="1"/>
    <xf numFmtId="0" fontId="0" fillId="0" borderId="3" xfId="0" applyFill="1" applyBorder="1"/>
    <xf numFmtId="0" fontId="0" fillId="0" borderId="5" xfId="0" applyFill="1" applyBorder="1"/>
    <xf numFmtId="0" fontId="0" fillId="0" borderId="0" xfId="0" applyFill="1" applyBorder="1" applyAlignment="1">
      <alignment horizontal="right"/>
    </xf>
    <xf numFmtId="0" fontId="0" fillId="0" borderId="6" xfId="0" applyFill="1" applyBorder="1"/>
    <xf numFmtId="0" fontId="0" fillId="0" borderId="7" xfId="0" applyFill="1" applyBorder="1"/>
    <xf numFmtId="0" fontId="0" fillId="3" borderId="0" xfId="0" applyFill="1" applyAlignment="1">
      <alignment vertical="center"/>
    </xf>
    <xf numFmtId="0" fontId="0" fillId="3" borderId="0" xfId="0" applyFill="1" applyAlignment="1"/>
    <xf numFmtId="0" fontId="0" fillId="4" borderId="0" xfId="0" applyFill="1" applyAlignment="1">
      <alignment vertical="center"/>
    </xf>
    <xf numFmtId="0" fontId="0" fillId="4" borderId="0" xfId="0" applyFill="1" applyAlignment="1"/>
    <xf numFmtId="0" fontId="0" fillId="0" borderId="0" xfId="0" applyFill="1" applyAlignment="1">
      <alignment vertical="center"/>
    </xf>
    <xf numFmtId="0" fontId="0" fillId="0" borderId="0" xfId="0" applyFill="1" applyAlignment="1"/>
    <xf numFmtId="0" fontId="2" fillId="0" borderId="0" xfId="0" applyFont="1" applyFill="1"/>
    <xf numFmtId="0" fontId="2" fillId="0" borderId="0" xfId="0" applyFont="1" applyFill="1" applyAlignment="1"/>
    <xf numFmtId="0" fontId="2" fillId="0" borderId="0" xfId="0" applyFont="1" applyFill="1" applyAlignment="1">
      <alignment horizontal="center"/>
    </xf>
    <xf numFmtId="0" fontId="2" fillId="3" borderId="0" xfId="0" applyFont="1" applyFill="1"/>
    <xf numFmtId="0" fontId="2" fillId="4" borderId="0" xfId="0" applyFont="1" applyFill="1"/>
    <xf numFmtId="0" fontId="2" fillId="3" borderId="0" xfId="0" applyFont="1" applyFill="1" applyAlignment="1">
      <alignment vertical="top"/>
    </xf>
    <xf numFmtId="0" fontId="0" fillId="2" borderId="0" xfId="0" applyFill="1"/>
    <xf numFmtId="0" fontId="0" fillId="3" borderId="10" xfId="0" applyFill="1" applyBorder="1"/>
    <xf numFmtId="0" fontId="0" fillId="0" borderId="0" xfId="0" applyAlignment="1">
      <alignment wrapText="1"/>
    </xf>
    <xf numFmtId="0" fontId="0" fillId="3" borderId="0" xfId="0" applyFill="1" applyAlignment="1">
      <alignment wrapText="1"/>
    </xf>
    <xf numFmtId="0" fontId="5" fillId="0" borderId="0" xfId="0" applyFont="1" applyFill="1" applyAlignment="1">
      <alignment wrapText="1"/>
    </xf>
    <xf numFmtId="0" fontId="4" fillId="0" borderId="0" xfId="0" applyFont="1" applyFill="1" applyAlignment="1">
      <alignment wrapText="1"/>
    </xf>
    <xf numFmtId="0" fontId="0" fillId="4" borderId="0" xfId="0" applyFill="1" applyAlignment="1">
      <alignment wrapText="1"/>
    </xf>
    <xf numFmtId="0" fontId="6" fillId="3" borderId="10" xfId="0" applyFont="1" applyFill="1" applyBorder="1"/>
    <xf numFmtId="0" fontId="0" fillId="0" borderId="0" xfId="0" applyFill="1" applyBorder="1" applyAlignment="1">
      <alignment horizontal="left"/>
    </xf>
    <xf numFmtId="0" fontId="0" fillId="0" borderId="5" xfId="0" applyFill="1" applyBorder="1" applyAlignment="1">
      <alignment horizontal="left"/>
    </xf>
    <xf numFmtId="0" fontId="0" fillId="0" borderId="0" xfId="0" applyFill="1" applyAlignment="1">
      <alignment horizontal="center"/>
    </xf>
    <xf numFmtId="0" fontId="6" fillId="0" borderId="0" xfId="0" applyFont="1" applyFill="1" applyAlignment="1">
      <alignment wrapText="1"/>
    </xf>
    <xf numFmtId="0" fontId="0" fillId="0" borderId="0" xfId="0" applyAlignment="1">
      <alignment horizontal="center" vertical="center"/>
    </xf>
    <xf numFmtId="0" fontId="0" fillId="3" borderId="10" xfId="0" applyFill="1" applyBorder="1" applyAlignment="1"/>
    <xf numFmtId="0" fontId="0" fillId="5" borderId="0" xfId="0" applyFill="1" applyBorder="1"/>
    <xf numFmtId="0" fontId="0" fillId="5" borderId="9" xfId="0" applyFill="1" applyBorder="1" applyAlignment="1">
      <alignment horizontal="center" vertical="center"/>
    </xf>
    <xf numFmtId="0" fontId="0" fillId="5" borderId="9" xfId="0" applyFill="1" applyBorder="1"/>
    <xf numFmtId="0" fontId="0" fillId="5" borderId="0" xfId="0" applyFill="1"/>
    <xf numFmtId="0" fontId="0" fillId="5" borderId="0" xfId="0" applyFill="1" applyBorder="1" applyAlignment="1">
      <alignment horizontal="center" vertical="center"/>
    </xf>
    <xf numFmtId="0" fontId="0" fillId="5" borderId="0" xfId="0" applyFill="1" applyProtection="1"/>
    <xf numFmtId="0" fontId="0" fillId="5" borderId="0" xfId="0" applyFill="1" applyBorder="1" applyProtection="1"/>
    <xf numFmtId="0" fontId="1" fillId="5" borderId="0" xfId="0" applyFont="1" applyFill="1"/>
    <xf numFmtId="0" fontId="0" fillId="5" borderId="0" xfId="0" applyFill="1" applyAlignment="1">
      <alignment horizontal="center" vertical="center"/>
    </xf>
    <xf numFmtId="0" fontId="1" fillId="6" borderId="10" xfId="0" applyFont="1" applyFill="1" applyBorder="1"/>
    <xf numFmtId="0" fontId="0" fillId="6" borderId="10" xfId="0" applyFill="1" applyBorder="1" applyAlignment="1">
      <alignment horizontal="center" vertical="center"/>
    </xf>
    <xf numFmtId="0" fontId="0" fillId="6" borderId="11" xfId="0" applyFill="1" applyBorder="1" applyAlignment="1" applyProtection="1">
      <protection locked="0"/>
    </xf>
    <xf numFmtId="0" fontId="0" fillId="6" borderId="11" xfId="0" applyFill="1" applyBorder="1" applyAlignment="1" applyProtection="1">
      <alignment horizontal="center"/>
      <protection locked="0"/>
    </xf>
    <xf numFmtId="0" fontId="0" fillId="6" borderId="12" xfId="0" applyFill="1" applyBorder="1" applyAlignment="1" applyProtection="1">
      <protection locked="0"/>
    </xf>
    <xf numFmtId="0" fontId="0" fillId="6" borderId="13" xfId="0" applyFill="1" applyBorder="1" applyAlignment="1" applyProtection="1">
      <protection locked="0"/>
    </xf>
    <xf numFmtId="0" fontId="1" fillId="6" borderId="10" xfId="0" applyFont="1" applyFill="1" applyBorder="1" applyAlignment="1" applyProtection="1">
      <alignment horizontal="center"/>
      <protection locked="0"/>
    </xf>
    <xf numFmtId="0" fontId="1" fillId="6" borderId="10" xfId="0" applyFont="1" applyFill="1" applyBorder="1" applyAlignment="1">
      <alignment vertical="center"/>
    </xf>
    <xf numFmtId="0" fontId="0" fillId="6" borderId="11" xfId="0" applyFill="1" applyBorder="1" applyAlignment="1" applyProtection="1"/>
    <xf numFmtId="0" fontId="0" fillId="6" borderId="12" xfId="0" applyFill="1" applyBorder="1" applyAlignment="1" applyProtection="1"/>
    <xf numFmtId="0" fontId="0" fillId="6" borderId="13" xfId="0" applyFill="1" applyBorder="1" applyAlignment="1" applyProtection="1"/>
    <xf numFmtId="0" fontId="7" fillId="6" borderId="10" xfId="0" applyFont="1" applyFill="1" applyBorder="1" applyProtection="1"/>
    <xf numFmtId="0" fontId="0" fillId="6" borderId="10" xfId="0" applyFill="1" applyBorder="1" applyAlignment="1" applyProtection="1">
      <alignment horizontal="center" vertical="center"/>
    </xf>
    <xf numFmtId="0" fontId="7" fillId="6" borderId="10" xfId="0" applyFont="1" applyFill="1" applyBorder="1" applyAlignment="1" applyProtection="1"/>
    <xf numFmtId="0" fontId="0" fillId="6" borderId="15" xfId="0" applyFill="1" applyBorder="1"/>
    <xf numFmtId="0" fontId="0" fillId="6" borderId="9" xfId="0" applyFill="1" applyBorder="1" applyAlignment="1">
      <alignment horizontal="center" vertical="center"/>
    </xf>
    <xf numFmtId="0" fontId="0" fillId="6" borderId="9" xfId="0" applyFill="1" applyBorder="1"/>
    <xf numFmtId="0" fontId="0" fillId="6" borderId="16" xfId="0" applyFill="1" applyBorder="1"/>
    <xf numFmtId="0" fontId="0" fillId="6" borderId="17" xfId="0" applyFill="1" applyBorder="1"/>
    <xf numFmtId="0" fontId="0" fillId="6" borderId="0" xfId="0" applyFill="1" applyBorder="1" applyAlignment="1">
      <alignment horizontal="center" vertical="center"/>
    </xf>
    <xf numFmtId="0" fontId="0" fillId="6" borderId="0" xfId="0" applyFill="1" applyBorder="1"/>
    <xf numFmtId="0" fontId="0" fillId="6" borderId="18" xfId="0" applyFill="1" applyBorder="1"/>
    <xf numFmtId="0" fontId="0" fillId="6" borderId="19" xfId="0" applyFill="1" applyBorder="1"/>
    <xf numFmtId="0" fontId="0" fillId="6" borderId="14" xfId="0" applyFill="1" applyBorder="1" applyAlignment="1">
      <alignment horizontal="center" vertical="center"/>
    </xf>
    <xf numFmtId="0" fontId="0" fillId="6" borderId="14" xfId="0" applyFill="1" applyBorder="1"/>
    <xf numFmtId="0" fontId="0" fillId="6" borderId="20" xfId="0" applyFill="1" applyBorder="1"/>
    <xf numFmtId="0" fontId="0" fillId="8" borderId="10" xfId="0" applyFill="1" applyBorder="1" applyAlignment="1" applyProtection="1"/>
    <xf numFmtId="0" fontId="0" fillId="8" borderId="10" xfId="0" applyFill="1" applyBorder="1" applyAlignment="1" applyProtection="1">
      <alignment horizontal="center"/>
    </xf>
    <xf numFmtId="0" fontId="9" fillId="0" borderId="0" xfId="0" applyFont="1" applyAlignment="1">
      <alignment horizontal="justify" vertical="center" wrapText="1"/>
    </xf>
    <xf numFmtId="0" fontId="12" fillId="0" borderId="0" xfId="0" applyFont="1" applyAlignment="1">
      <alignment horizontal="justify" vertical="center" wrapText="1"/>
    </xf>
    <xf numFmtId="0" fontId="13" fillId="0" borderId="0" xfId="0" applyFont="1" applyAlignment="1">
      <alignment horizontal="justify" vertical="center" wrapText="1"/>
    </xf>
    <xf numFmtId="0" fontId="10" fillId="3" borderId="0" xfId="0" applyFont="1" applyFill="1"/>
    <xf numFmtId="0" fontId="14" fillId="0" borderId="0" xfId="0" applyFont="1" applyAlignment="1">
      <alignment horizontal="justify" vertical="center" wrapText="1"/>
    </xf>
    <xf numFmtId="0" fontId="10" fillId="3" borderId="0" xfId="0" applyFont="1" applyFill="1" applyAlignment="1">
      <alignment wrapText="1"/>
    </xf>
    <xf numFmtId="0" fontId="15" fillId="0" borderId="0" xfId="0" applyFont="1" applyFill="1" applyAlignment="1">
      <alignment wrapText="1"/>
    </xf>
    <xf numFmtId="0" fontId="10" fillId="3" borderId="10" xfId="0" applyFont="1" applyFill="1" applyBorder="1"/>
    <xf numFmtId="0" fontId="12" fillId="0" borderId="0" xfId="0" applyFont="1" applyAlignment="1">
      <alignment horizontal="center" vertical="center" wrapText="1"/>
    </xf>
    <xf numFmtId="0" fontId="18" fillId="0" borderId="21" xfId="0" applyFont="1" applyBorder="1" applyAlignment="1">
      <alignment vertical="center" wrapText="1"/>
    </xf>
    <xf numFmtId="0" fontId="18" fillId="0" borderId="21" xfId="0" applyFont="1" applyBorder="1" applyAlignment="1">
      <alignment horizontal="right" vertical="center" wrapText="1"/>
    </xf>
    <xf numFmtId="0" fontId="20" fillId="0" borderId="0" xfId="0" applyFont="1" applyAlignment="1">
      <alignment vertical="center" wrapText="1"/>
    </xf>
    <xf numFmtId="0" fontId="19" fillId="0" borderId="22" xfId="0" applyFont="1" applyBorder="1" applyAlignment="1">
      <alignment vertical="center" wrapText="1"/>
    </xf>
    <xf numFmtId="0" fontId="21" fillId="0" borderId="0" xfId="0" applyFont="1" applyAlignment="1">
      <alignment vertical="center" wrapText="1"/>
    </xf>
    <xf numFmtId="0" fontId="19" fillId="4" borderId="22" xfId="0" applyFont="1" applyFill="1" applyBorder="1" applyAlignment="1">
      <alignment vertical="center" wrapText="1"/>
    </xf>
    <xf numFmtId="0" fontId="20" fillId="4" borderId="0" xfId="0" applyFont="1" applyFill="1" applyAlignment="1">
      <alignment vertical="center" wrapText="1"/>
    </xf>
    <xf numFmtId="0" fontId="21" fillId="4" borderId="0" xfId="0" applyFont="1" applyFill="1" applyAlignment="1">
      <alignment vertical="center" wrapText="1"/>
    </xf>
    <xf numFmtId="0" fontId="1" fillId="6" borderId="10" xfId="0" applyFont="1" applyFill="1" applyBorder="1" applyAlignment="1" applyProtection="1"/>
    <xf numFmtId="20" fontId="0" fillId="6" borderId="10" xfId="0" applyNumberFormat="1" applyFill="1" applyBorder="1" applyAlignment="1" applyProtection="1">
      <alignment horizontal="left"/>
      <protection locked="0"/>
    </xf>
    <xf numFmtId="14" fontId="0" fillId="6" borderId="11" xfId="0" applyNumberFormat="1" applyFill="1" applyBorder="1" applyAlignment="1" applyProtection="1">
      <protection locked="0"/>
    </xf>
    <xf numFmtId="0" fontId="1" fillId="5" borderId="0" xfId="0" applyFont="1" applyFill="1" applyAlignment="1">
      <alignment horizontal="center"/>
    </xf>
    <xf numFmtId="0" fontId="0" fillId="6" borderId="11" xfId="0" applyFill="1" applyBorder="1" applyAlignment="1" applyProtection="1">
      <alignment horizontal="left"/>
      <protection locked="0"/>
    </xf>
    <xf numFmtId="0" fontId="0" fillId="6" borderId="12" xfId="0" applyFill="1" applyBorder="1" applyAlignment="1" applyProtection="1">
      <alignment horizontal="left"/>
      <protection locked="0"/>
    </xf>
    <xf numFmtId="0" fontId="0" fillId="6" borderId="13" xfId="0" applyFill="1" applyBorder="1" applyAlignment="1" applyProtection="1">
      <alignment horizontal="left"/>
      <protection locked="0"/>
    </xf>
    <xf numFmtId="0" fontId="1" fillId="6" borderId="0" xfId="0" applyFont="1" applyFill="1" applyBorder="1" applyAlignment="1">
      <alignment horizontal="center"/>
    </xf>
    <xf numFmtId="0" fontId="8" fillId="6" borderId="0" xfId="1" applyFill="1" applyBorder="1" applyAlignment="1">
      <alignment horizontal="center"/>
    </xf>
    <xf numFmtId="0" fontId="0" fillId="6" borderId="0" xfId="0" applyFill="1" applyBorder="1" applyAlignment="1">
      <alignment horizontal="center"/>
    </xf>
    <xf numFmtId="0" fontId="0" fillId="8" borderId="11" xfId="0" applyFill="1" applyBorder="1" applyAlignment="1" applyProtection="1">
      <alignment horizontal="center"/>
    </xf>
    <xf numFmtId="0" fontId="0" fillId="8" borderId="13" xfId="0" applyFill="1" applyBorder="1" applyAlignment="1" applyProtection="1">
      <alignment horizontal="center"/>
    </xf>
    <xf numFmtId="0" fontId="22" fillId="4" borderId="11" xfId="0" applyFont="1" applyFill="1" applyBorder="1" applyAlignment="1">
      <alignment horizontal="center" wrapText="1"/>
    </xf>
    <xf numFmtId="0" fontId="22" fillId="4" borderId="12" xfId="0" applyFont="1" applyFill="1" applyBorder="1" applyAlignment="1">
      <alignment horizontal="center" wrapText="1"/>
    </xf>
    <xf numFmtId="0" fontId="0" fillId="6" borderId="11" xfId="0" applyFill="1" applyBorder="1" applyAlignment="1" applyProtection="1">
      <alignment horizontal="left"/>
    </xf>
    <xf numFmtId="0" fontId="0" fillId="6" borderId="13" xfId="0" applyFill="1" applyBorder="1" applyAlignment="1" applyProtection="1">
      <alignment horizontal="left"/>
    </xf>
    <xf numFmtId="0" fontId="0" fillId="8" borderId="10"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22" fillId="4" borderId="13" xfId="0" applyFont="1" applyFill="1" applyBorder="1" applyAlignment="1">
      <alignment horizontal="center" wrapText="1"/>
    </xf>
    <xf numFmtId="0" fontId="1" fillId="6" borderId="10" xfId="0" applyFont="1" applyFill="1" applyBorder="1" applyAlignment="1">
      <alignment horizontal="center"/>
    </xf>
    <xf numFmtId="0" fontId="22" fillId="4" borderId="12" xfId="0" applyFont="1" applyFill="1" applyBorder="1" applyAlignment="1">
      <alignment horizontal="center"/>
    </xf>
    <xf numFmtId="0" fontId="0" fillId="8" borderId="10" xfId="0" applyFill="1" applyBorder="1" applyAlignment="1" applyProtection="1">
      <alignment horizontal="left"/>
      <protection locked="0"/>
    </xf>
    <xf numFmtId="14" fontId="0" fillId="8" borderId="10" xfId="0" applyNumberFormat="1" applyFill="1" applyBorder="1" applyAlignment="1" applyProtection="1">
      <alignment horizontal="left"/>
      <protection locked="0"/>
    </xf>
    <xf numFmtId="164" fontId="0" fillId="8" borderId="10" xfId="0" applyNumberFormat="1" applyFill="1" applyBorder="1" applyAlignment="1" applyProtection="1">
      <alignment horizontal="left"/>
      <protection locked="0"/>
    </xf>
    <xf numFmtId="20" fontId="0" fillId="6" borderId="10" xfId="0" applyNumberFormat="1" applyFill="1" applyBorder="1" applyAlignment="1" applyProtection="1">
      <alignment horizontal="left"/>
      <protection locked="0"/>
    </xf>
    <xf numFmtId="0" fontId="0" fillId="6" borderId="10" xfId="0" applyFill="1" applyBorder="1" applyAlignment="1" applyProtection="1">
      <alignment horizontal="left"/>
      <protection locked="0"/>
    </xf>
    <xf numFmtId="164" fontId="0" fillId="6" borderId="11" xfId="0" applyNumberFormat="1" applyFill="1" applyBorder="1" applyAlignment="1" applyProtection="1">
      <alignment horizontal="center"/>
      <protection locked="0"/>
    </xf>
    <xf numFmtId="164" fontId="0" fillId="6" borderId="12" xfId="0" applyNumberFormat="1" applyFill="1" applyBorder="1" applyAlignment="1" applyProtection="1">
      <alignment horizontal="center"/>
      <protection locked="0"/>
    </xf>
    <xf numFmtId="164" fontId="0" fillId="6" borderId="13" xfId="0" applyNumberFormat="1" applyFill="1" applyBorder="1" applyAlignment="1" applyProtection="1">
      <alignment horizontal="center"/>
      <protection locked="0"/>
    </xf>
    <xf numFmtId="0" fontId="10" fillId="6" borderId="11" xfId="0" applyFont="1" applyFill="1" applyBorder="1" applyAlignment="1" applyProtection="1">
      <alignment horizontal="left" vertical="center" wrapText="1"/>
      <protection locked="0"/>
    </xf>
    <xf numFmtId="0" fontId="10" fillId="6" borderId="12" xfId="0" applyFont="1" applyFill="1" applyBorder="1" applyAlignment="1" applyProtection="1">
      <alignment horizontal="left" wrapText="1"/>
      <protection locked="0"/>
    </xf>
    <xf numFmtId="0" fontId="10" fillId="6" borderId="13" xfId="0" applyFont="1" applyFill="1" applyBorder="1" applyAlignment="1" applyProtection="1">
      <alignment horizontal="left" wrapText="1"/>
      <protection locked="0"/>
    </xf>
    <xf numFmtId="0" fontId="11" fillId="7" borderId="11" xfId="0" applyFont="1" applyFill="1" applyBorder="1" applyAlignment="1" applyProtection="1">
      <alignment horizontal="center" vertical="center" wrapText="1"/>
    </xf>
    <xf numFmtId="0" fontId="11" fillId="7" borderId="12" xfId="0" applyFont="1" applyFill="1" applyBorder="1" applyAlignment="1" applyProtection="1">
      <alignment horizontal="center" vertical="center" wrapText="1"/>
    </xf>
    <xf numFmtId="0" fontId="11" fillId="7" borderId="13" xfId="0" applyFont="1" applyFill="1" applyBorder="1" applyAlignment="1" applyProtection="1">
      <alignment horizontal="center" vertical="center" wrapText="1"/>
    </xf>
    <xf numFmtId="0" fontId="22" fillId="9" borderId="12" xfId="0" applyFont="1" applyFill="1" applyBorder="1" applyAlignment="1">
      <alignment horizontal="center" vertical="center"/>
    </xf>
    <xf numFmtId="14" fontId="0" fillId="6" borderId="10" xfId="0" applyNumberFormat="1" applyFill="1" applyBorder="1" applyAlignment="1" applyProtection="1">
      <alignment horizontal="left"/>
      <protection locked="0"/>
    </xf>
    <xf numFmtId="0" fontId="0" fillId="8" borderId="11" xfId="0" applyFill="1" applyBorder="1" applyAlignment="1" applyProtection="1">
      <alignment horizontal="left"/>
      <protection locked="0"/>
    </xf>
    <xf numFmtId="0" fontId="0" fillId="8" borderId="12" xfId="0" applyFill="1" applyBorder="1" applyAlignment="1" applyProtection="1">
      <alignment horizontal="left"/>
      <protection locked="0"/>
    </xf>
    <xf numFmtId="0" fontId="0" fillId="8" borderId="13" xfId="0" applyFill="1" applyBorder="1" applyAlignment="1" applyProtection="1">
      <alignment horizontal="left"/>
      <protection locked="0"/>
    </xf>
    <xf numFmtId="0" fontId="0" fillId="0" borderId="0" xfId="0" applyFill="1" applyAlignment="1">
      <alignment horizontal="center"/>
    </xf>
    <xf numFmtId="0" fontId="0" fillId="0" borderId="0" xfId="0" applyFill="1" applyAlignment="1">
      <alignment horizontal="left"/>
    </xf>
    <xf numFmtId="14" fontId="0" fillId="0" borderId="0" xfId="0" applyNumberFormat="1" applyFill="1" applyAlignment="1">
      <alignment horizontal="left"/>
    </xf>
    <xf numFmtId="20" fontId="0" fillId="0" borderId="0" xfId="0" applyNumberFormat="1" applyFill="1" applyAlignment="1">
      <alignment horizontal="left"/>
    </xf>
    <xf numFmtId="0" fontId="0" fillId="0" borderId="0" xfId="0" applyFill="1" applyAlignment="1">
      <alignment horizontal="left" wrapText="1"/>
    </xf>
    <xf numFmtId="0" fontId="1" fillId="0" borderId="0" xfId="0" applyFont="1" applyFill="1" applyAlignment="1">
      <alignment horizontal="center"/>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Fill="1" applyBorder="1" applyAlignment="1">
      <alignment horizontal="right"/>
    </xf>
    <xf numFmtId="0" fontId="0" fillId="0" borderId="7" xfId="0" applyFill="1" applyBorder="1" applyAlignment="1">
      <alignment horizontal="right"/>
    </xf>
    <xf numFmtId="14" fontId="0" fillId="0" borderId="0" xfId="0" applyNumberFormat="1" applyFill="1" applyBorder="1" applyAlignment="1">
      <alignment horizontal="left"/>
    </xf>
    <xf numFmtId="0" fontId="0" fillId="0" borderId="0" xfId="0" applyFill="1" applyBorder="1" applyAlignment="1">
      <alignment horizontal="left"/>
    </xf>
    <xf numFmtId="0" fontId="0" fillId="0" borderId="5" xfId="0" applyFill="1" applyBorder="1" applyAlignment="1">
      <alignment horizontal="left"/>
    </xf>
    <xf numFmtId="0" fontId="0" fillId="0" borderId="7" xfId="0" applyFill="1" applyBorder="1" applyAlignment="1">
      <alignment horizontal="left"/>
    </xf>
    <xf numFmtId="0" fontId="0" fillId="0" borderId="8" xfId="0" applyFill="1" applyBorder="1" applyAlignment="1">
      <alignment horizontal="left"/>
    </xf>
    <xf numFmtId="0" fontId="0" fillId="0" borderId="0" xfId="0" applyFill="1" applyBorder="1" applyAlignment="1">
      <alignment horizontal="center"/>
    </xf>
    <xf numFmtId="0" fontId="0" fillId="0" borderId="5" xfId="0" applyFill="1" applyBorder="1" applyAlignment="1">
      <alignment horizontal="center"/>
    </xf>
    <xf numFmtId="0" fontId="0" fillId="0" borderId="0" xfId="0" applyFill="1" applyBorder="1" applyAlignment="1">
      <alignment horizontal="center" wrapText="1"/>
    </xf>
    <xf numFmtId="0" fontId="0" fillId="0" borderId="5" xfId="0" applyFill="1" applyBorder="1" applyAlignment="1">
      <alignment horizontal="center" wrapText="1"/>
    </xf>
    <xf numFmtId="14" fontId="0" fillId="0" borderId="0" xfId="0" applyNumberFormat="1" applyFill="1" applyAlignment="1">
      <alignment horizontal="center"/>
    </xf>
    <xf numFmtId="0" fontId="0" fillId="0" borderId="1" xfId="0" applyFill="1" applyBorder="1" applyAlignment="1">
      <alignment horizontal="left"/>
    </xf>
    <xf numFmtId="0" fontId="0" fillId="0" borderId="2" xfId="0"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24" fillId="0" borderId="2"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3" xfId="0" applyFill="1" applyBorder="1" applyAlignment="1">
      <alignment horizontal="left"/>
    </xf>
    <xf numFmtId="0" fontId="0" fillId="0" borderId="6" xfId="0" applyFill="1" applyBorder="1" applyAlignment="1">
      <alignment horizontal="left"/>
    </xf>
    <xf numFmtId="0" fontId="0" fillId="4"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10" xfId="0" applyFill="1" applyBorder="1" applyAlignment="1">
      <alignment horizontal="left" vertical="center"/>
    </xf>
    <xf numFmtId="0" fontId="0" fillId="0" borderId="10" xfId="0" applyFill="1" applyBorder="1" applyAlignment="1" applyProtection="1">
      <alignment horizontal="left" vertical="center" wrapText="1"/>
      <protection locked="0"/>
    </xf>
    <xf numFmtId="0" fontId="0" fillId="0" borderId="10" xfId="0" applyFill="1" applyBorder="1" applyAlignment="1">
      <alignment horizontal="left" vertical="center" wrapText="1"/>
    </xf>
    <xf numFmtId="0" fontId="0" fillId="0" borderId="10" xfId="0" applyFill="1" applyBorder="1" applyAlignment="1" applyProtection="1">
      <alignment horizontal="left" vertical="center" wrapText="1"/>
    </xf>
    <xf numFmtId="0" fontId="0" fillId="0" borderId="10" xfId="0" applyFont="1" applyFill="1" applyBorder="1" applyAlignment="1">
      <alignment horizontal="left" vertical="center"/>
    </xf>
    <xf numFmtId="0" fontId="0" fillId="0" borderId="11" xfId="0" applyFill="1" applyBorder="1" applyAlignment="1" applyProtection="1">
      <alignment horizontal="left" vertical="center" wrapText="1"/>
    </xf>
    <xf numFmtId="0" fontId="0" fillId="0" borderId="12" xfId="0" applyFill="1" applyBorder="1" applyAlignment="1" applyProtection="1">
      <alignment horizontal="left" vertical="center" wrapText="1"/>
    </xf>
    <xf numFmtId="0" fontId="0" fillId="0" borderId="13" xfId="0" applyFill="1" applyBorder="1" applyAlignment="1" applyProtection="1">
      <alignment horizontal="left" vertical="center" wrapText="1"/>
    </xf>
    <xf numFmtId="0" fontId="23" fillId="0" borderId="10" xfId="0" applyFont="1" applyFill="1" applyBorder="1" applyAlignment="1" applyProtection="1">
      <alignment horizontal="left" vertical="center" wrapText="1"/>
      <protection locked="0"/>
    </xf>
    <xf numFmtId="14" fontId="0" fillId="0" borderId="10" xfId="0" applyNumberFormat="1" applyFill="1" applyBorder="1" applyAlignment="1" applyProtection="1">
      <alignment horizontal="left" vertical="center" wrapText="1"/>
      <protection locked="0"/>
    </xf>
    <xf numFmtId="14" fontId="0" fillId="0" borderId="10" xfId="0" applyNumberFormat="1" applyFill="1" applyBorder="1" applyAlignment="1">
      <alignment horizontal="left" vertical="center" wrapText="1"/>
    </xf>
    <xf numFmtId="0" fontId="1" fillId="0" borderId="7" xfId="0" applyFont="1" applyFill="1" applyBorder="1" applyAlignment="1">
      <alignment horizontal="center"/>
    </xf>
    <xf numFmtId="0" fontId="2"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10"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0" xfId="0" applyFont="1" applyFill="1" applyAlignment="1">
      <alignment horizont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14" fontId="2" fillId="0" borderId="0" xfId="0" applyNumberFormat="1"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left" vertical="top" wrapText="1"/>
    </xf>
  </cellXfs>
  <cellStyles count="2">
    <cellStyle name="Köprü" xfId="1" builtinId="8"/>
    <cellStyle name="Normal" xfId="0" builtinId="0"/>
  </cellStyles>
  <dxfs count="0"/>
  <tableStyles count="0" defaultTableStyle="TableStyleMedium2" defaultPivotStyle="PivotStyleMedium9"/>
  <colors>
    <mruColors>
      <color rgb="FFEDF694"/>
      <color rgb="FFCC04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KARAR &#214;RN'!A1"/><Relationship Id="rId2" Type="http://schemas.openxmlformats.org/officeDocument/2006/relationships/hyperlink" Target="#'&#304;FADE TUT.'!A1"/><Relationship Id="rId1" Type="http://schemas.openxmlformats.org/officeDocument/2006/relationships/hyperlink" Target="#'&#199;A&#286;RI PUS.'!A1"/><Relationship Id="rId5" Type="http://schemas.openxmlformats.org/officeDocument/2006/relationships/hyperlink" Target="#Y&#214;NETMEL&#304;K!A1"/><Relationship Id="rId4" Type="http://schemas.openxmlformats.org/officeDocument/2006/relationships/hyperlink" Target="#'VEL&#304; UYARI'!A1"/></Relationships>
</file>

<file path=xl/drawings/_rels/drawing2.xml.rels><?xml version="1.0" encoding="UTF-8" standalone="yes"?>
<Relationships xmlns="http://schemas.openxmlformats.org/package/2006/relationships"><Relationship Id="rId3" Type="http://schemas.openxmlformats.org/officeDocument/2006/relationships/hyperlink" Target="#'&#304;FADE TUT.'!A1"/><Relationship Id="rId2" Type="http://schemas.openxmlformats.org/officeDocument/2006/relationships/hyperlink" Target="#anasayf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KARAR &#214;RN'!A1"/><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2" Type="http://schemas.openxmlformats.org/officeDocument/2006/relationships/hyperlink" Target="#'VEL&#304; UYARI'!A1"/><Relationship Id="rId1" Type="http://schemas.openxmlformats.org/officeDocument/2006/relationships/hyperlink" Target="#anasayfa!A1"/></Relationships>
</file>

<file path=xl/drawings/_rels/drawing5.xml.rels><?xml version="1.0" encoding="UTF-8" standalone="yes"?>
<Relationships xmlns="http://schemas.openxmlformats.org/package/2006/relationships"><Relationship Id="rId1" Type="http://schemas.openxmlformats.org/officeDocument/2006/relationships/hyperlink" Target="#anasayfa!A1"/></Relationships>
</file>

<file path=xl/drawings/drawing1.xml><?xml version="1.0" encoding="utf-8"?>
<xdr:wsDr xmlns:xdr="http://schemas.openxmlformats.org/drawingml/2006/spreadsheetDrawing" xmlns:a="http://schemas.openxmlformats.org/drawingml/2006/main">
  <xdr:twoCellAnchor>
    <xdr:from>
      <xdr:col>17</xdr:col>
      <xdr:colOff>199086</xdr:colOff>
      <xdr:row>2</xdr:row>
      <xdr:rowOff>2116</xdr:rowOff>
    </xdr:from>
    <xdr:to>
      <xdr:col>20</xdr:col>
      <xdr:colOff>444500</xdr:colOff>
      <xdr:row>4</xdr:row>
      <xdr:rowOff>115994</xdr:rowOff>
    </xdr:to>
    <xdr:sp macro="" textlink="">
      <xdr:nvSpPr>
        <xdr:cNvPr id="2" name="1 Yuvarlatılmış Dikdörtgen">
          <a:hlinkClick xmlns:r="http://schemas.openxmlformats.org/officeDocument/2006/relationships" r:id="rId1"/>
        </xdr:cNvPr>
        <xdr:cNvSpPr/>
      </xdr:nvSpPr>
      <xdr:spPr>
        <a:xfrm>
          <a:off x="12285253" y="425449"/>
          <a:ext cx="2086914" cy="4948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tr-TR" sz="1800"/>
            <a:t>ÇAĞRI PUSULASI</a:t>
          </a:r>
        </a:p>
      </xdr:txBody>
    </xdr:sp>
    <xdr:clientData/>
  </xdr:twoCellAnchor>
  <xdr:twoCellAnchor>
    <xdr:from>
      <xdr:col>17</xdr:col>
      <xdr:colOff>199086</xdr:colOff>
      <xdr:row>4</xdr:row>
      <xdr:rowOff>146474</xdr:rowOff>
    </xdr:from>
    <xdr:to>
      <xdr:col>20</xdr:col>
      <xdr:colOff>444500</xdr:colOff>
      <xdr:row>7</xdr:row>
      <xdr:rowOff>74084</xdr:rowOff>
    </xdr:to>
    <xdr:sp macro="" textlink="">
      <xdr:nvSpPr>
        <xdr:cNvPr id="3" name="2 Yuvarlatılmış Dikdörtgen">
          <a:hlinkClick xmlns:r="http://schemas.openxmlformats.org/officeDocument/2006/relationships" r:id="rId2"/>
        </xdr:cNvPr>
        <xdr:cNvSpPr/>
      </xdr:nvSpPr>
      <xdr:spPr>
        <a:xfrm>
          <a:off x="12285253" y="950807"/>
          <a:ext cx="2086914" cy="4991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tr-TR" sz="1800"/>
            <a:t>İFADE TUTANAĞI</a:t>
          </a:r>
        </a:p>
      </xdr:txBody>
    </xdr:sp>
    <xdr:clientData/>
  </xdr:twoCellAnchor>
  <xdr:twoCellAnchor>
    <xdr:from>
      <xdr:col>17</xdr:col>
      <xdr:colOff>199086</xdr:colOff>
      <xdr:row>7</xdr:row>
      <xdr:rowOff>106532</xdr:rowOff>
    </xdr:from>
    <xdr:to>
      <xdr:col>20</xdr:col>
      <xdr:colOff>444500</xdr:colOff>
      <xdr:row>10</xdr:row>
      <xdr:rowOff>32308</xdr:rowOff>
    </xdr:to>
    <xdr:sp macro="" textlink="">
      <xdr:nvSpPr>
        <xdr:cNvPr id="4" name="3 Yuvarlatılmış Dikdörtgen">
          <a:hlinkClick xmlns:r="http://schemas.openxmlformats.org/officeDocument/2006/relationships" r:id="rId3"/>
        </xdr:cNvPr>
        <xdr:cNvSpPr/>
      </xdr:nvSpPr>
      <xdr:spPr>
        <a:xfrm>
          <a:off x="12285253" y="1482365"/>
          <a:ext cx="2086914" cy="4972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tr-TR" sz="1800"/>
            <a:t>KARAR ÖRNEĞİ</a:t>
          </a:r>
        </a:p>
      </xdr:txBody>
    </xdr:sp>
    <xdr:clientData/>
  </xdr:twoCellAnchor>
  <xdr:twoCellAnchor>
    <xdr:from>
      <xdr:col>17</xdr:col>
      <xdr:colOff>190725</xdr:colOff>
      <xdr:row>10</xdr:row>
      <xdr:rowOff>55604</xdr:rowOff>
    </xdr:from>
    <xdr:to>
      <xdr:col>20</xdr:col>
      <xdr:colOff>443574</xdr:colOff>
      <xdr:row>12</xdr:row>
      <xdr:rowOff>157200</xdr:rowOff>
    </xdr:to>
    <xdr:sp macro="" textlink="">
      <xdr:nvSpPr>
        <xdr:cNvPr id="5" name="4 Yuvarlatılmış Dikdörtgen">
          <a:hlinkClick xmlns:r="http://schemas.openxmlformats.org/officeDocument/2006/relationships" r:id="rId4"/>
        </xdr:cNvPr>
        <xdr:cNvSpPr/>
      </xdr:nvSpPr>
      <xdr:spPr>
        <a:xfrm>
          <a:off x="12276892" y="2002937"/>
          <a:ext cx="2094349" cy="48259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tr-TR" sz="1800"/>
            <a:t>VELİ</a:t>
          </a:r>
          <a:r>
            <a:rPr lang="tr-TR" sz="1800" baseline="0"/>
            <a:t> TEBLİGATI</a:t>
          </a:r>
          <a:endParaRPr lang="tr-TR" sz="1800"/>
        </a:p>
      </xdr:txBody>
    </xdr:sp>
    <xdr:clientData/>
  </xdr:twoCellAnchor>
  <xdr:twoCellAnchor>
    <xdr:from>
      <xdr:col>17</xdr:col>
      <xdr:colOff>199086</xdr:colOff>
      <xdr:row>12</xdr:row>
      <xdr:rowOff>180680</xdr:rowOff>
    </xdr:from>
    <xdr:to>
      <xdr:col>20</xdr:col>
      <xdr:colOff>444500</xdr:colOff>
      <xdr:row>15</xdr:row>
      <xdr:rowOff>77897</xdr:rowOff>
    </xdr:to>
    <xdr:sp macro="" textlink="">
      <xdr:nvSpPr>
        <xdr:cNvPr id="6" name="5 Yuvarlatılmış Dikdörtgen">
          <a:hlinkClick xmlns:r="http://schemas.openxmlformats.org/officeDocument/2006/relationships" r:id="rId5"/>
        </xdr:cNvPr>
        <xdr:cNvSpPr/>
      </xdr:nvSpPr>
      <xdr:spPr>
        <a:xfrm>
          <a:off x="12285253" y="2509013"/>
          <a:ext cx="2086914" cy="4687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tr-TR" sz="1800"/>
            <a:t>YÖNETMELİK</a:t>
          </a:r>
        </a:p>
      </xdr:txBody>
    </xdr:sp>
    <xdr:clientData/>
  </xdr:twoCellAnchor>
  <xdr:twoCellAnchor>
    <xdr:from>
      <xdr:col>10</xdr:col>
      <xdr:colOff>105834</xdr:colOff>
      <xdr:row>25</xdr:row>
      <xdr:rowOff>148166</xdr:rowOff>
    </xdr:from>
    <xdr:to>
      <xdr:col>19</xdr:col>
      <xdr:colOff>137584</xdr:colOff>
      <xdr:row>34</xdr:row>
      <xdr:rowOff>10582</xdr:rowOff>
    </xdr:to>
    <xdr:sp macro="" textlink="">
      <xdr:nvSpPr>
        <xdr:cNvPr id="8" name="Satır Belirtme Çizgisi 2 7"/>
        <xdr:cNvSpPr/>
      </xdr:nvSpPr>
      <xdr:spPr>
        <a:xfrm>
          <a:off x="9122834" y="5831416"/>
          <a:ext cx="4328583" cy="1576916"/>
        </a:xfrm>
        <a:prstGeom prst="borderCallout2">
          <a:avLst>
            <a:gd name="adj1" fmla="val 18750"/>
            <a:gd name="adj2" fmla="val -20"/>
            <a:gd name="adj3" fmla="val -2726"/>
            <a:gd name="adj4" fmla="val -5665"/>
            <a:gd name="adj5" fmla="val -3607"/>
            <a:gd name="adj6" fmla="val -117328"/>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r-TR" sz="1100"/>
        </a:p>
      </xdr:txBody>
    </xdr:sp>
    <xdr:clientData/>
  </xdr:twoCellAnchor>
  <xdr:twoCellAnchor>
    <xdr:from>
      <xdr:col>10</xdr:col>
      <xdr:colOff>137583</xdr:colOff>
      <xdr:row>26</xdr:row>
      <xdr:rowOff>10582</xdr:rowOff>
    </xdr:from>
    <xdr:to>
      <xdr:col>19</xdr:col>
      <xdr:colOff>116417</xdr:colOff>
      <xdr:row>33</xdr:row>
      <xdr:rowOff>179915</xdr:rowOff>
    </xdr:to>
    <xdr:sp macro="" textlink="">
      <xdr:nvSpPr>
        <xdr:cNvPr id="1029" name="Text Box 5"/>
        <xdr:cNvSpPr txBox="1">
          <a:spLocks noChangeArrowheads="1"/>
        </xdr:cNvSpPr>
      </xdr:nvSpPr>
      <xdr:spPr bwMode="auto">
        <a:xfrm>
          <a:off x="9154583" y="5884332"/>
          <a:ext cx="4275667" cy="150283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Calibri"/>
              <a:cs typeface="Calibri"/>
            </a:rPr>
            <a:t>Davranış puanının indirilmesi</a:t>
          </a:r>
        </a:p>
        <a:p>
          <a:pPr algn="l" rtl="0">
            <a:defRPr sz="1000"/>
          </a:pPr>
          <a:r>
            <a:rPr lang="tr-TR" sz="1100" b="0" i="0" u="none" strike="noStrike" baseline="0">
              <a:solidFill>
                <a:srgbClr val="000000"/>
              </a:solidFill>
              <a:latin typeface="Calibri"/>
              <a:cs typeface="Calibri"/>
            </a:rPr>
            <a:t>MADDE 170- (1) Her ders yılı başında öğrencilerin davranış puanı 100’dür.</a:t>
          </a:r>
        </a:p>
        <a:p>
          <a:pPr algn="l" rtl="0">
            <a:defRPr sz="1000"/>
          </a:pPr>
          <a:r>
            <a:rPr lang="tr-TR" sz="1100" b="0" i="0" u="none" strike="noStrike" baseline="0">
              <a:solidFill>
                <a:srgbClr val="000000"/>
              </a:solidFill>
              <a:latin typeface="Calibri"/>
              <a:cs typeface="Calibri"/>
            </a:rPr>
            <a:t>(2) Ceza alan öğrencilerin davranış puanlarından;</a:t>
          </a:r>
        </a:p>
        <a:p>
          <a:pPr algn="l" rtl="0">
            <a:defRPr sz="1000"/>
          </a:pPr>
          <a:r>
            <a:rPr lang="tr-TR" sz="1100" b="0" i="0" u="none" strike="noStrike" baseline="0">
              <a:solidFill>
                <a:srgbClr val="000000"/>
              </a:solidFill>
              <a:latin typeface="Calibri"/>
              <a:cs typeface="Calibri"/>
            </a:rPr>
            <a:t>a)     Kınama cezası için 10,</a:t>
          </a:r>
        </a:p>
        <a:p>
          <a:pPr algn="l" rtl="0">
            <a:defRPr sz="1000"/>
          </a:pPr>
          <a:r>
            <a:rPr lang="tr-TR" sz="1100" b="0" i="0" u="none" strike="noStrike" baseline="0">
              <a:solidFill>
                <a:srgbClr val="000000"/>
              </a:solidFill>
              <a:latin typeface="Calibri"/>
              <a:cs typeface="Calibri"/>
            </a:rPr>
            <a:t>b)     Okuldan kısa süreli uzaklaştırma cezası için 20,</a:t>
          </a:r>
        </a:p>
        <a:p>
          <a:pPr algn="l" rtl="0">
            <a:defRPr sz="1000"/>
          </a:pPr>
          <a:r>
            <a:rPr lang="tr-TR" sz="1100" b="0" i="0" u="none" strike="noStrike" baseline="0">
              <a:solidFill>
                <a:srgbClr val="000000"/>
              </a:solidFill>
              <a:latin typeface="Calibri"/>
              <a:cs typeface="Calibri"/>
            </a:rPr>
            <a:t>c)     Okul değiştirme cezası için 40,</a:t>
          </a:r>
        </a:p>
        <a:p>
          <a:pPr algn="l" rtl="0">
            <a:defRPr sz="1000"/>
          </a:pPr>
          <a:r>
            <a:rPr lang="tr-TR" sz="1100" b="0" i="0" u="none" strike="noStrike" baseline="0">
              <a:solidFill>
                <a:srgbClr val="000000"/>
              </a:solidFill>
              <a:latin typeface="Calibri"/>
              <a:cs typeface="Calibri"/>
            </a:rPr>
            <a:t>ç) Örgün eğitim dışına çıkarma cezası için 80</a:t>
          </a:r>
        </a:p>
        <a:p>
          <a:pPr algn="l" rtl="0">
            <a:defRPr sz="1000"/>
          </a:pPr>
          <a:r>
            <a:rPr lang="tr-TR" sz="1100" b="0" i="0" u="none" strike="noStrike" baseline="0">
              <a:solidFill>
                <a:srgbClr val="000000"/>
              </a:solidFill>
              <a:latin typeface="Calibri"/>
              <a:cs typeface="Calibri"/>
            </a:rPr>
            <a:t>puan indirilir.</a:t>
          </a:r>
        </a:p>
      </xdr:txBody>
    </xdr:sp>
    <xdr:clientData/>
  </xdr:twoCellAnchor>
  <xdr:twoCellAnchor>
    <xdr:from>
      <xdr:col>10</xdr:col>
      <xdr:colOff>264583</xdr:colOff>
      <xdr:row>19</xdr:row>
      <xdr:rowOff>1</xdr:rowOff>
    </xdr:from>
    <xdr:to>
      <xdr:col>19</xdr:col>
      <xdr:colOff>296333</xdr:colOff>
      <xdr:row>24</xdr:row>
      <xdr:rowOff>42334</xdr:rowOff>
    </xdr:to>
    <xdr:sp macro="" textlink="">
      <xdr:nvSpPr>
        <xdr:cNvPr id="10" name="Satır Belirtme Çizgisi 2 9"/>
        <xdr:cNvSpPr/>
      </xdr:nvSpPr>
      <xdr:spPr>
        <a:xfrm>
          <a:off x="9281583" y="3661834"/>
          <a:ext cx="4328583" cy="1873250"/>
        </a:xfrm>
        <a:prstGeom prst="borderCallout2">
          <a:avLst>
            <a:gd name="adj1" fmla="val 18750"/>
            <a:gd name="adj2" fmla="val -20"/>
            <a:gd name="adj3" fmla="val 58621"/>
            <a:gd name="adj4" fmla="val -8599"/>
            <a:gd name="adj5" fmla="val 45484"/>
            <a:gd name="adj6" fmla="val -82120"/>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tr-TR" sz="2400" b="1" cap="none" spc="0">
              <a:ln w="11430"/>
              <a:solidFill>
                <a:srgbClr val="FF0000"/>
              </a:solidFill>
              <a:effectLst>
                <a:outerShdw blurRad="50800" dist="39000" dir="5460000" algn="tl">
                  <a:srgbClr val="000000">
                    <a:alpha val="38000"/>
                  </a:srgbClr>
                </a:outerShdw>
              </a:effectLst>
            </a:rPr>
            <a:t>PROGRAM ORTAÖĞRETİM KURUMLARI  </a:t>
          </a:r>
          <a:r>
            <a:rPr lang="tr-TR" sz="2400" b="1">
              <a:solidFill>
                <a:srgbClr val="FF0000"/>
              </a:solidFill>
              <a:effectLst>
                <a:outerShdw blurRad="50800" dist="38989" dir="5460000" algn="tl" rotWithShape="0">
                  <a:srgbClr val="000000">
                    <a:alpha val="38000"/>
                  </a:srgbClr>
                </a:outerShdw>
              </a:effectLst>
              <a:latin typeface="+mn-lt"/>
              <a:ea typeface="+mn-ea"/>
              <a:cs typeface="+mn-cs"/>
            </a:rPr>
            <a:t>YENİ  </a:t>
          </a:r>
          <a:r>
            <a:rPr lang="tr-TR" sz="2400" b="1" cap="none" spc="0">
              <a:ln w="11430"/>
              <a:solidFill>
                <a:srgbClr val="FF0000"/>
              </a:solidFill>
              <a:effectLst>
                <a:outerShdw blurRad="50800" dist="39000" dir="5460000" algn="tl">
                  <a:srgbClr val="000000">
                    <a:alpha val="38000"/>
                  </a:srgbClr>
                </a:outerShdw>
              </a:effectLst>
            </a:rPr>
            <a:t>YÖNETMELİĞİNE UYGUN OLARAK GÜNCELLENMİŞTİR...</a:t>
          </a:r>
        </a:p>
      </xdr:txBody>
    </xdr:sp>
    <xdr:clientData/>
  </xdr:twoCellAnchor>
  <xdr:twoCellAnchor>
    <xdr:from>
      <xdr:col>19</xdr:col>
      <xdr:colOff>571500</xdr:colOff>
      <xdr:row>18</xdr:row>
      <xdr:rowOff>137584</xdr:rowOff>
    </xdr:from>
    <xdr:to>
      <xdr:col>26</xdr:col>
      <xdr:colOff>603249</xdr:colOff>
      <xdr:row>23</xdr:row>
      <xdr:rowOff>179917</xdr:rowOff>
    </xdr:to>
    <xdr:sp macro="" textlink="">
      <xdr:nvSpPr>
        <xdr:cNvPr id="11" name="Satır Belirtme Çizgisi 2 10"/>
        <xdr:cNvSpPr/>
      </xdr:nvSpPr>
      <xdr:spPr>
        <a:xfrm>
          <a:off x="13885333" y="3608917"/>
          <a:ext cx="4328583" cy="1873250"/>
        </a:xfrm>
        <a:prstGeom prst="borderCallout2">
          <a:avLst>
            <a:gd name="adj1" fmla="val 18750"/>
            <a:gd name="adj2" fmla="val -20"/>
            <a:gd name="adj3" fmla="val -18216"/>
            <a:gd name="adj4" fmla="val -7132"/>
            <a:gd name="adj5" fmla="val -59035"/>
            <a:gd name="adj6" fmla="val -70629"/>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tr-TR" sz="2400" b="1" cap="none" spc="0">
              <a:ln w="11430"/>
              <a:solidFill>
                <a:srgbClr val="FF0000"/>
              </a:solidFill>
              <a:effectLst>
                <a:outerShdw blurRad="50800" dist="39000" dir="5460000" algn="tl">
                  <a:srgbClr val="000000">
                    <a:alpha val="38000"/>
                  </a:srgbClr>
                </a:outerShdw>
              </a:effectLst>
            </a:rPr>
            <a:t>PROGRAMIN TELİF HAKKI YOKTUR.</a:t>
          </a:r>
          <a:r>
            <a:rPr lang="tr-TR" sz="2400" b="1" cap="none" spc="0" baseline="0">
              <a:ln w="11430"/>
              <a:solidFill>
                <a:srgbClr val="FF0000"/>
              </a:solidFill>
              <a:effectLst>
                <a:outerShdw blurRad="50800" dist="39000" dir="5460000" algn="tl">
                  <a:srgbClr val="000000">
                    <a:alpha val="38000"/>
                  </a:srgbClr>
                </a:outerShdw>
              </a:effectLst>
            </a:rPr>
            <a:t> İYİ GÜNLERDE KULLANINIZ.</a:t>
          </a:r>
        </a:p>
        <a:p>
          <a:pPr algn="ctr"/>
          <a:r>
            <a:rPr lang="tr-TR" sz="2400" b="1" cap="none" spc="0" baseline="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ABDULHALİK UYANIK</a:t>
          </a:r>
          <a:endParaRPr lang="tr-TR" sz="2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21</xdr:row>
      <xdr:rowOff>180975</xdr:rowOff>
    </xdr:from>
    <xdr:to>
      <xdr:col>3</xdr:col>
      <xdr:colOff>62775</xdr:colOff>
      <xdr:row>25</xdr:row>
      <xdr:rowOff>138975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flipH="1">
          <a:off x="0" y="3990975"/>
          <a:ext cx="720000" cy="720000"/>
        </a:xfrm>
        <a:prstGeom prst="rect">
          <a:avLst/>
        </a:prstGeom>
      </xdr:spPr>
    </xdr:pic>
    <xdr:clientData/>
  </xdr:twoCellAnchor>
  <xdr:twoCellAnchor>
    <xdr:from>
      <xdr:col>13</xdr:col>
      <xdr:colOff>232832</xdr:colOff>
      <xdr:row>0</xdr:row>
      <xdr:rowOff>135467</xdr:rowOff>
    </xdr:from>
    <xdr:to>
      <xdr:col>16</xdr:col>
      <xdr:colOff>491912</xdr:colOff>
      <xdr:row>7</xdr:row>
      <xdr:rowOff>4233</xdr:rowOff>
    </xdr:to>
    <xdr:grpSp>
      <xdr:nvGrpSpPr>
        <xdr:cNvPr id="5" name="4 Grup"/>
        <xdr:cNvGrpSpPr/>
      </xdr:nvGrpSpPr>
      <xdr:grpSpPr>
        <a:xfrm>
          <a:off x="7694082" y="135467"/>
          <a:ext cx="2100580" cy="1202266"/>
          <a:chOff x="7759699" y="135467"/>
          <a:chExt cx="2087880" cy="1172633"/>
        </a:xfrm>
      </xdr:grpSpPr>
      <xdr:sp macro="" textlink="">
        <xdr:nvSpPr>
          <xdr:cNvPr id="3" name="2 Yuvarlatılmış Dikdörtgen">
            <a:hlinkClick xmlns:r="http://schemas.openxmlformats.org/officeDocument/2006/relationships" r:id="rId2"/>
          </xdr:cNvPr>
          <xdr:cNvSpPr/>
        </xdr:nvSpPr>
        <xdr:spPr>
          <a:xfrm>
            <a:off x="7759699" y="135467"/>
            <a:ext cx="2087880"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800"/>
              <a:t>ANASAYFA</a:t>
            </a:r>
          </a:p>
        </xdr:txBody>
      </xdr:sp>
      <xdr:sp macro="" textlink="">
        <xdr:nvSpPr>
          <xdr:cNvPr id="4" name="3 Yuvarlatılmış Dikdörtgen">
            <a:hlinkClick xmlns:r="http://schemas.openxmlformats.org/officeDocument/2006/relationships" r:id="rId3"/>
          </xdr:cNvPr>
          <xdr:cNvSpPr/>
        </xdr:nvSpPr>
        <xdr:spPr>
          <a:xfrm>
            <a:off x="7759699" y="812800"/>
            <a:ext cx="2087880"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800"/>
              <a:t>İFADE TUTANAĞI</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274320</xdr:colOff>
      <xdr:row>1</xdr:row>
      <xdr:rowOff>15240</xdr:rowOff>
    </xdr:from>
    <xdr:to>
      <xdr:col>16</xdr:col>
      <xdr:colOff>533400</xdr:colOff>
      <xdr:row>7</xdr:row>
      <xdr:rowOff>75353</xdr:rowOff>
    </xdr:to>
    <xdr:grpSp>
      <xdr:nvGrpSpPr>
        <xdr:cNvPr id="5" name="4 Grup"/>
        <xdr:cNvGrpSpPr/>
      </xdr:nvGrpSpPr>
      <xdr:grpSpPr>
        <a:xfrm>
          <a:off x="8018145" y="205740"/>
          <a:ext cx="2087880" cy="1222163"/>
          <a:chOff x="8077200" y="198120"/>
          <a:chExt cx="2087880" cy="1172633"/>
        </a:xfrm>
      </xdr:grpSpPr>
      <xdr:sp macro="" textlink="">
        <xdr:nvSpPr>
          <xdr:cNvPr id="3" name="2 Yuvarlatılmış Dikdörtgen">
            <a:hlinkClick xmlns:r="http://schemas.openxmlformats.org/officeDocument/2006/relationships" r:id="rId1"/>
          </xdr:cNvPr>
          <xdr:cNvSpPr/>
        </xdr:nvSpPr>
        <xdr:spPr>
          <a:xfrm>
            <a:off x="8077200" y="198120"/>
            <a:ext cx="2087880"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800"/>
              <a:t>ANASAYFA</a:t>
            </a:r>
          </a:p>
        </xdr:txBody>
      </xdr:sp>
      <xdr:sp macro="" textlink="">
        <xdr:nvSpPr>
          <xdr:cNvPr id="4" name="3 Yuvarlatılmış Dikdörtgen">
            <a:hlinkClick xmlns:r="http://schemas.openxmlformats.org/officeDocument/2006/relationships" r:id="rId2"/>
          </xdr:cNvPr>
          <xdr:cNvSpPr/>
        </xdr:nvSpPr>
        <xdr:spPr>
          <a:xfrm>
            <a:off x="8077200" y="875453"/>
            <a:ext cx="2087880"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800"/>
              <a:t>KARAR ÖRNEĞİ</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213360</xdr:colOff>
      <xdr:row>1</xdr:row>
      <xdr:rowOff>30480</xdr:rowOff>
    </xdr:from>
    <xdr:to>
      <xdr:col>17</xdr:col>
      <xdr:colOff>472440</xdr:colOff>
      <xdr:row>7</xdr:row>
      <xdr:rowOff>174413</xdr:rowOff>
    </xdr:to>
    <xdr:grpSp>
      <xdr:nvGrpSpPr>
        <xdr:cNvPr id="5" name="4 Grup"/>
        <xdr:cNvGrpSpPr/>
      </xdr:nvGrpSpPr>
      <xdr:grpSpPr>
        <a:xfrm>
          <a:off x="8357235" y="220980"/>
          <a:ext cx="2087880" cy="1182158"/>
          <a:chOff x="8221980" y="213360"/>
          <a:chExt cx="2087880" cy="1172633"/>
        </a:xfrm>
      </xdr:grpSpPr>
      <xdr:sp macro="" textlink="">
        <xdr:nvSpPr>
          <xdr:cNvPr id="3" name="2 Yuvarlatılmış Dikdörtgen">
            <a:hlinkClick xmlns:r="http://schemas.openxmlformats.org/officeDocument/2006/relationships" r:id="rId1"/>
          </xdr:cNvPr>
          <xdr:cNvSpPr/>
        </xdr:nvSpPr>
        <xdr:spPr>
          <a:xfrm>
            <a:off x="8221980" y="213360"/>
            <a:ext cx="2087880"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800"/>
              <a:t>ANASAYFA</a:t>
            </a:r>
          </a:p>
        </xdr:txBody>
      </xdr:sp>
      <xdr:sp macro="" textlink="">
        <xdr:nvSpPr>
          <xdr:cNvPr id="4" name="3 Yuvarlatılmış Dikdörtgen">
            <a:hlinkClick xmlns:r="http://schemas.openxmlformats.org/officeDocument/2006/relationships" r:id="rId2"/>
          </xdr:cNvPr>
          <xdr:cNvSpPr/>
        </xdr:nvSpPr>
        <xdr:spPr>
          <a:xfrm>
            <a:off x="8221980" y="890693"/>
            <a:ext cx="2087880"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800"/>
              <a:t>VELİ TEBLİGATI</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426720</xdr:colOff>
      <xdr:row>1</xdr:row>
      <xdr:rowOff>15240</xdr:rowOff>
    </xdr:from>
    <xdr:to>
      <xdr:col>16</xdr:col>
      <xdr:colOff>76200</xdr:colOff>
      <xdr:row>3</xdr:row>
      <xdr:rowOff>144780</xdr:rowOff>
    </xdr:to>
    <xdr:sp macro="" textlink="">
      <xdr:nvSpPr>
        <xdr:cNvPr id="3" name="2 Yuvarlatılmış Dikdörtgen">
          <a:hlinkClick xmlns:r="http://schemas.openxmlformats.org/officeDocument/2006/relationships" r:id="rId1"/>
        </xdr:cNvPr>
        <xdr:cNvSpPr/>
      </xdr:nvSpPr>
      <xdr:spPr>
        <a:xfrm>
          <a:off x="7574280" y="198120"/>
          <a:ext cx="2087880"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800"/>
            <a:t>ANASAYFA</a:t>
          </a: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ayfa1">
    <tabColor rgb="FF7030A0"/>
    <pageSetUpPr autoPageBreaks="0"/>
  </sheetPr>
  <dimension ref="A1:Q34"/>
  <sheetViews>
    <sheetView showGridLines="0" zoomScale="90" zoomScaleNormal="90" zoomScaleSheetLayoutView="100" workbookViewId="0">
      <selection activeCell="F31" sqref="F31"/>
    </sheetView>
  </sheetViews>
  <sheetFormatPr defaultColWidth="8.85546875" defaultRowHeight="15"/>
  <cols>
    <col min="1" max="1" width="6" style="48" customWidth="1"/>
    <col min="2" max="2" width="20.140625" style="52" customWidth="1"/>
    <col min="3" max="3" width="1.5703125" style="53" customWidth="1"/>
    <col min="4" max="4" width="26.5703125" style="48" customWidth="1"/>
    <col min="5" max="5" width="12.140625" style="48" customWidth="1"/>
    <col min="6" max="6" width="29.140625" style="48" customWidth="1"/>
    <col min="7" max="8" width="8.85546875" style="48"/>
    <col min="9" max="9" width="16.28515625" style="48" customWidth="1"/>
    <col min="10" max="10" width="5.42578125" style="48" customWidth="1"/>
    <col min="11" max="11" width="9.140625" style="48"/>
    <col min="12" max="12" width="9.140625" style="48" hidden="1" customWidth="1"/>
    <col min="13" max="13" width="13.28515625" style="48" hidden="1" customWidth="1"/>
    <col min="14" max="142" width="9.140625" style="48" customWidth="1"/>
    <col min="143" max="16384" width="8.85546875" style="48"/>
  </cols>
  <sheetData>
    <row r="1" spans="1:17" ht="18" customHeight="1">
      <c r="A1" s="45"/>
      <c r="B1" s="134" t="s">
        <v>110</v>
      </c>
      <c r="C1" s="134"/>
      <c r="D1" s="134"/>
      <c r="E1" s="134"/>
      <c r="F1" s="134"/>
      <c r="G1" s="134"/>
      <c r="H1" s="134"/>
      <c r="I1" s="134"/>
      <c r="J1" s="45"/>
      <c r="K1" s="68"/>
      <c r="L1" s="69">
        <v>10</v>
      </c>
      <c r="M1" s="70"/>
      <c r="N1" s="70"/>
      <c r="O1" s="70"/>
      <c r="P1" s="70"/>
      <c r="Q1" s="71"/>
    </row>
    <row r="2" spans="1:17">
      <c r="B2" s="54" t="s">
        <v>2</v>
      </c>
      <c r="C2" s="55" t="s">
        <v>3</v>
      </c>
      <c r="D2" s="103" t="s">
        <v>295</v>
      </c>
      <c r="E2" s="104"/>
      <c r="F2" s="104"/>
      <c r="G2" s="99" t="s">
        <v>285</v>
      </c>
      <c r="H2" s="103"/>
      <c r="I2" s="105"/>
      <c r="K2" s="72"/>
      <c r="L2" s="73">
        <v>20</v>
      </c>
      <c r="M2" s="74" t="s">
        <v>88</v>
      </c>
      <c r="N2" s="74"/>
      <c r="O2" s="74"/>
      <c r="P2" s="74"/>
      <c r="Q2" s="75"/>
    </row>
    <row r="3" spans="1:17">
      <c r="B3" s="54" t="s">
        <v>0</v>
      </c>
      <c r="C3" s="55" t="s">
        <v>3</v>
      </c>
      <c r="D3" s="120" t="s">
        <v>289</v>
      </c>
      <c r="E3" s="120"/>
      <c r="F3" s="120"/>
      <c r="G3" s="120"/>
      <c r="H3" s="120"/>
      <c r="I3" s="120"/>
      <c r="K3" s="72"/>
      <c r="L3" s="73">
        <v>30</v>
      </c>
      <c r="M3" s="74" t="s">
        <v>89</v>
      </c>
      <c r="N3" s="74"/>
      <c r="O3" s="74"/>
      <c r="P3" s="74"/>
      <c r="Q3" s="75"/>
    </row>
    <row r="4" spans="1:17">
      <c r="B4" s="54" t="s">
        <v>1</v>
      </c>
      <c r="C4" s="55" t="s">
        <v>3</v>
      </c>
      <c r="D4" s="124"/>
      <c r="E4" s="124"/>
      <c r="F4" s="124"/>
      <c r="G4" s="124"/>
      <c r="H4" s="124"/>
      <c r="I4" s="124"/>
      <c r="K4" s="72"/>
      <c r="L4" s="73">
        <v>40</v>
      </c>
      <c r="M4" s="74" t="s">
        <v>90</v>
      </c>
      <c r="N4" s="74"/>
      <c r="O4" s="74"/>
      <c r="P4" s="74"/>
      <c r="Q4" s="75"/>
    </row>
    <row r="5" spans="1:17">
      <c r="B5" s="54" t="s">
        <v>4</v>
      </c>
      <c r="C5" s="55" t="s">
        <v>3</v>
      </c>
      <c r="D5" s="136" t="s">
        <v>296</v>
      </c>
      <c r="E5" s="137"/>
      <c r="F5" s="137"/>
      <c r="G5" s="137"/>
      <c r="H5" s="137"/>
      <c r="I5" s="138"/>
      <c r="K5" s="72"/>
      <c r="L5" s="73">
        <v>50</v>
      </c>
      <c r="M5" s="74" t="s">
        <v>86</v>
      </c>
      <c r="N5" s="74"/>
      <c r="O5" s="74"/>
      <c r="P5" s="74"/>
      <c r="Q5" s="75"/>
    </row>
    <row r="6" spans="1:17">
      <c r="B6" s="54" t="s">
        <v>50</v>
      </c>
      <c r="C6" s="55" t="s">
        <v>3</v>
      </c>
      <c r="D6" s="103"/>
      <c r="E6" s="104"/>
      <c r="F6" s="104"/>
      <c r="G6" s="104"/>
      <c r="H6" s="104"/>
      <c r="I6" s="105"/>
      <c r="K6" s="72"/>
      <c r="L6" s="73">
        <v>60</v>
      </c>
      <c r="M6" s="74" t="s">
        <v>87</v>
      </c>
      <c r="N6" s="74"/>
      <c r="O6" s="74"/>
      <c r="P6" s="74"/>
      <c r="Q6" s="75"/>
    </row>
    <row r="7" spans="1:17">
      <c r="B7" s="54" t="s">
        <v>50</v>
      </c>
      <c r="C7" s="55" t="s">
        <v>3</v>
      </c>
      <c r="D7" s="136"/>
      <c r="E7" s="137"/>
      <c r="F7" s="137"/>
      <c r="G7" s="137"/>
      <c r="H7" s="137"/>
      <c r="I7" s="138"/>
      <c r="K7" s="72"/>
      <c r="L7" s="73">
        <v>70</v>
      </c>
      <c r="M7" s="74"/>
      <c r="N7" s="74"/>
      <c r="O7" s="74"/>
      <c r="P7" s="74"/>
      <c r="Q7" s="75"/>
    </row>
    <row r="8" spans="1:17">
      <c r="B8" s="54" t="s">
        <v>51</v>
      </c>
      <c r="C8" s="55" t="s">
        <v>3</v>
      </c>
      <c r="D8" s="103"/>
      <c r="E8" s="104"/>
      <c r="F8" s="104"/>
      <c r="G8" s="104"/>
      <c r="H8" s="104"/>
      <c r="I8" s="105"/>
      <c r="K8" s="72"/>
      <c r="L8" s="73">
        <v>80</v>
      </c>
      <c r="M8" s="74"/>
      <c r="N8" s="74"/>
      <c r="O8" s="74"/>
      <c r="P8" s="74"/>
      <c r="Q8" s="75"/>
    </row>
    <row r="9" spans="1:17">
      <c r="B9" s="54" t="s">
        <v>52</v>
      </c>
      <c r="C9" s="55" t="s">
        <v>3</v>
      </c>
      <c r="D9" s="136"/>
      <c r="E9" s="137"/>
      <c r="F9" s="137"/>
      <c r="G9" s="137"/>
      <c r="H9" s="137"/>
      <c r="I9" s="138"/>
      <c r="K9" s="72"/>
      <c r="L9" s="73">
        <v>90</v>
      </c>
      <c r="M9" s="73"/>
      <c r="N9" s="74"/>
      <c r="O9" s="74"/>
      <c r="P9" s="74"/>
      <c r="Q9" s="75"/>
    </row>
    <row r="10" spans="1:17">
      <c r="A10" s="45"/>
      <c r="B10" s="119" t="s">
        <v>111</v>
      </c>
      <c r="C10" s="119"/>
      <c r="D10" s="119"/>
      <c r="E10" s="119"/>
      <c r="F10" s="119"/>
      <c r="G10" s="119"/>
      <c r="H10" s="119"/>
      <c r="I10" s="119"/>
      <c r="J10" s="45"/>
      <c r="K10" s="72"/>
      <c r="L10" s="73">
        <v>100</v>
      </c>
      <c r="M10" s="73"/>
      <c r="N10" s="74"/>
      <c r="O10" s="74"/>
      <c r="P10" s="74"/>
      <c r="Q10" s="75"/>
    </row>
    <row r="11" spans="1:17">
      <c r="B11" s="54" t="s">
        <v>68</v>
      </c>
      <c r="C11" s="55" t="s">
        <v>3</v>
      </c>
      <c r="D11" s="120"/>
      <c r="E11" s="120"/>
      <c r="F11" s="120"/>
      <c r="G11" s="120"/>
      <c r="H11" s="120"/>
      <c r="I11" s="120"/>
      <c r="K11" s="72"/>
      <c r="L11" s="73"/>
      <c r="M11" s="73"/>
      <c r="N11" s="74"/>
      <c r="O11" s="74"/>
      <c r="P11" s="74"/>
      <c r="Q11" s="75"/>
    </row>
    <row r="12" spans="1:17">
      <c r="B12" s="54" t="s">
        <v>73</v>
      </c>
      <c r="C12" s="55" t="s">
        <v>3</v>
      </c>
      <c r="D12" s="56"/>
      <c r="E12" s="54" t="s">
        <v>293</v>
      </c>
      <c r="F12" s="57"/>
      <c r="G12" s="58"/>
      <c r="H12" s="58"/>
      <c r="I12" s="59"/>
      <c r="K12" s="72"/>
      <c r="L12" s="73"/>
      <c r="M12" s="73"/>
      <c r="N12" s="74"/>
      <c r="O12" s="74"/>
      <c r="P12" s="74"/>
      <c r="Q12" s="75"/>
    </row>
    <row r="13" spans="1:17">
      <c r="B13" s="54" t="s">
        <v>69</v>
      </c>
      <c r="C13" s="55" t="s">
        <v>3</v>
      </c>
      <c r="D13" s="120"/>
      <c r="E13" s="120"/>
      <c r="F13" s="120"/>
      <c r="G13" s="120"/>
      <c r="H13" s="120"/>
      <c r="I13" s="120"/>
      <c r="K13" s="72"/>
      <c r="L13" s="73"/>
      <c r="M13" s="73"/>
      <c r="N13" s="74"/>
      <c r="O13" s="74"/>
      <c r="P13" s="74"/>
      <c r="Q13" s="75"/>
    </row>
    <row r="14" spans="1:17">
      <c r="B14" s="54" t="s">
        <v>70</v>
      </c>
      <c r="C14" s="55" t="s">
        <v>3</v>
      </c>
      <c r="D14" s="135"/>
      <c r="E14" s="124"/>
      <c r="F14" s="124"/>
      <c r="G14" s="124"/>
      <c r="H14" s="124"/>
      <c r="I14" s="124"/>
      <c r="K14" s="72"/>
      <c r="L14" s="73"/>
      <c r="M14" s="73"/>
      <c r="N14" s="74"/>
      <c r="O14" s="74"/>
      <c r="P14" s="74"/>
      <c r="Q14" s="75"/>
    </row>
    <row r="15" spans="1:17">
      <c r="B15" s="54" t="s">
        <v>74</v>
      </c>
      <c r="C15" s="55" t="s">
        <v>3</v>
      </c>
      <c r="D15" s="121"/>
      <c r="E15" s="120"/>
      <c r="F15" s="120"/>
      <c r="G15" s="120"/>
      <c r="H15" s="120"/>
      <c r="I15" s="120"/>
      <c r="K15" s="76"/>
      <c r="L15" s="77"/>
      <c r="M15" s="77"/>
      <c r="N15" s="78"/>
      <c r="O15" s="78"/>
      <c r="P15" s="78"/>
      <c r="Q15" s="79"/>
    </row>
    <row r="16" spans="1:17">
      <c r="B16" s="54" t="s">
        <v>75</v>
      </c>
      <c r="C16" s="55" t="s">
        <v>3</v>
      </c>
      <c r="D16" s="101"/>
      <c r="E16" s="60" t="s">
        <v>104</v>
      </c>
      <c r="F16" s="56" t="s">
        <v>292</v>
      </c>
      <c r="G16" s="58"/>
      <c r="H16" s="58"/>
      <c r="I16" s="59"/>
      <c r="K16" s="47"/>
      <c r="L16" s="46"/>
      <c r="M16" s="46"/>
      <c r="N16" s="47"/>
      <c r="O16" s="47"/>
      <c r="P16" s="47"/>
      <c r="Q16" s="47"/>
    </row>
    <row r="17" spans="1:17">
      <c r="A17" s="45"/>
      <c r="B17" s="119" t="s">
        <v>112</v>
      </c>
      <c r="C17" s="119"/>
      <c r="D17" s="119"/>
      <c r="E17" s="119"/>
      <c r="F17" s="119"/>
      <c r="G17" s="119"/>
      <c r="H17" s="119"/>
      <c r="I17" s="119"/>
      <c r="J17" s="45"/>
      <c r="K17" s="106"/>
      <c r="L17" s="106"/>
      <c r="M17" s="106"/>
      <c r="N17" s="106"/>
      <c r="O17" s="106"/>
      <c r="P17" s="106"/>
      <c r="Q17" s="106"/>
    </row>
    <row r="18" spans="1:17">
      <c r="B18" s="54" t="s">
        <v>76</v>
      </c>
      <c r="C18" s="55" t="s">
        <v>3</v>
      </c>
      <c r="D18" s="122"/>
      <c r="E18" s="122"/>
      <c r="F18" s="122"/>
      <c r="G18" s="122"/>
      <c r="H18" s="122"/>
      <c r="I18" s="122"/>
      <c r="K18" s="107"/>
      <c r="L18" s="108"/>
      <c r="M18" s="108"/>
      <c r="N18" s="108"/>
      <c r="O18" s="108"/>
      <c r="P18" s="108"/>
      <c r="Q18" s="108"/>
    </row>
    <row r="19" spans="1:17">
      <c r="B19" s="54" t="s">
        <v>78</v>
      </c>
      <c r="C19" s="55" t="s">
        <v>3</v>
      </c>
      <c r="D19" s="100"/>
      <c r="E19" s="125"/>
      <c r="F19" s="126"/>
      <c r="G19" s="126"/>
      <c r="H19" s="126"/>
      <c r="I19" s="127"/>
      <c r="K19" s="45"/>
      <c r="L19" s="45"/>
      <c r="M19" s="49"/>
      <c r="N19" s="45"/>
      <c r="O19" s="45"/>
      <c r="P19" s="45"/>
      <c r="Q19" s="45"/>
    </row>
    <row r="20" spans="1:17" ht="84" customHeight="1">
      <c r="B20" s="61" t="s">
        <v>98</v>
      </c>
      <c r="C20" s="55" t="s">
        <v>3</v>
      </c>
      <c r="D20" s="128"/>
      <c r="E20" s="129"/>
      <c r="F20" s="130"/>
      <c r="G20" s="131">
        <f>D20</f>
        <v>0</v>
      </c>
      <c r="H20" s="132"/>
      <c r="I20" s="133"/>
      <c r="K20" s="45"/>
      <c r="L20" s="45"/>
      <c r="M20" s="49"/>
      <c r="N20" s="45"/>
      <c r="O20" s="45"/>
      <c r="P20" s="45"/>
      <c r="Q20" s="45"/>
    </row>
    <row r="21" spans="1:17">
      <c r="B21" s="54" t="s">
        <v>71</v>
      </c>
      <c r="C21" s="55" t="s">
        <v>3</v>
      </c>
      <c r="D21" s="121"/>
      <c r="E21" s="120"/>
      <c r="F21" s="120"/>
      <c r="G21" s="120"/>
      <c r="H21" s="120"/>
      <c r="I21" s="120"/>
      <c r="K21" s="45"/>
      <c r="L21" s="45"/>
      <c r="M21" s="49"/>
      <c r="N21" s="45"/>
      <c r="O21" s="45"/>
      <c r="P21" s="45"/>
      <c r="Q21" s="45"/>
    </row>
    <row r="22" spans="1:17">
      <c r="B22" s="54" t="s">
        <v>72</v>
      </c>
      <c r="C22" s="55" t="s">
        <v>3</v>
      </c>
      <c r="D22" s="123"/>
      <c r="E22" s="124"/>
      <c r="F22" s="124"/>
      <c r="G22" s="124"/>
      <c r="H22" s="124"/>
      <c r="I22" s="124"/>
      <c r="K22" s="45"/>
      <c r="L22" s="45"/>
      <c r="M22" s="49"/>
      <c r="N22" s="45"/>
      <c r="O22" s="45"/>
      <c r="P22" s="45"/>
      <c r="Q22" s="45"/>
    </row>
    <row r="23" spans="1:17">
      <c r="B23" s="54" t="s">
        <v>79</v>
      </c>
      <c r="C23" s="55" t="s">
        <v>3</v>
      </c>
      <c r="D23" s="120"/>
      <c r="E23" s="120"/>
      <c r="F23" s="120"/>
      <c r="G23" s="120"/>
      <c r="H23" s="120"/>
      <c r="I23" s="120"/>
      <c r="K23" s="45"/>
      <c r="L23" s="45"/>
      <c r="M23" s="49"/>
      <c r="N23" s="45"/>
      <c r="O23" s="45"/>
      <c r="P23" s="45"/>
      <c r="Q23" s="45"/>
    </row>
    <row r="24" spans="1:17">
      <c r="A24" s="45"/>
      <c r="B24" s="112" t="s">
        <v>113</v>
      </c>
      <c r="C24" s="112"/>
      <c r="D24" s="112"/>
      <c r="E24" s="117"/>
      <c r="F24" s="111" t="s">
        <v>81</v>
      </c>
      <c r="G24" s="112"/>
      <c r="H24" s="112"/>
      <c r="I24" s="112"/>
      <c r="J24" s="45"/>
      <c r="K24" s="45"/>
      <c r="L24" s="45"/>
      <c r="M24" s="49"/>
      <c r="N24" s="45"/>
      <c r="O24" s="45"/>
      <c r="P24" s="45"/>
      <c r="Q24" s="45"/>
    </row>
    <row r="25" spans="1:17">
      <c r="B25" s="54" t="s">
        <v>61</v>
      </c>
      <c r="C25" s="55" t="s">
        <v>3</v>
      </c>
      <c r="D25" s="113"/>
      <c r="E25" s="114"/>
      <c r="F25" s="116"/>
      <c r="G25" s="116"/>
      <c r="H25" s="116"/>
      <c r="I25" s="116"/>
      <c r="K25" s="45"/>
      <c r="L25" s="45"/>
      <c r="M25" s="49"/>
      <c r="N25" s="45"/>
      <c r="O25" s="45"/>
      <c r="P25" s="45"/>
      <c r="Q25" s="45"/>
    </row>
    <row r="26" spans="1:17">
      <c r="B26" s="54" t="s">
        <v>63</v>
      </c>
      <c r="C26" s="55" t="s">
        <v>3</v>
      </c>
      <c r="D26" s="115"/>
      <c r="E26" s="115"/>
      <c r="F26" s="62"/>
      <c r="G26" s="63"/>
      <c r="H26" s="63"/>
      <c r="I26" s="64"/>
      <c r="K26" s="45"/>
      <c r="L26" s="45"/>
      <c r="M26" s="49"/>
      <c r="N26" s="45"/>
      <c r="O26" s="45"/>
      <c r="P26" s="45"/>
      <c r="Q26" s="45"/>
    </row>
    <row r="27" spans="1:17">
      <c r="B27" s="54" t="s">
        <v>82</v>
      </c>
      <c r="C27" s="55" t="s">
        <v>3</v>
      </c>
      <c r="D27" s="116"/>
      <c r="E27" s="116"/>
      <c r="F27" s="62"/>
      <c r="G27" s="63"/>
      <c r="H27" s="63"/>
      <c r="I27" s="64"/>
      <c r="K27" s="45"/>
      <c r="L27" s="45"/>
      <c r="M27" s="49"/>
      <c r="N27" s="45"/>
      <c r="O27" s="45"/>
      <c r="P27" s="45"/>
      <c r="Q27" s="45"/>
    </row>
    <row r="28" spans="1:17">
      <c r="B28" s="118" t="s">
        <v>83</v>
      </c>
      <c r="C28" s="118"/>
      <c r="D28" s="118"/>
      <c r="E28" s="118"/>
      <c r="F28" s="118"/>
      <c r="G28" s="118"/>
      <c r="H28" s="118"/>
      <c r="I28" s="118"/>
      <c r="K28" s="45"/>
      <c r="L28" s="45"/>
      <c r="M28" s="49"/>
      <c r="N28" s="45"/>
      <c r="O28" s="45"/>
      <c r="P28" s="45"/>
      <c r="Q28" s="45"/>
    </row>
    <row r="29" spans="1:17" s="50" customFormat="1">
      <c r="B29" s="65" t="s">
        <v>84</v>
      </c>
      <c r="C29" s="66" t="s">
        <v>3</v>
      </c>
      <c r="D29" s="80"/>
      <c r="E29" s="67" t="s">
        <v>85</v>
      </c>
      <c r="F29" s="81" t="e">
        <f>VLOOKUP(D20,Sayfa1!A1:B70,2,FALSE)</f>
        <v>#N/A</v>
      </c>
      <c r="G29" s="67" t="s">
        <v>84</v>
      </c>
      <c r="H29" s="109"/>
      <c r="I29" s="110"/>
      <c r="K29" s="51"/>
      <c r="L29" s="51"/>
      <c r="M29" s="49"/>
      <c r="N29" s="51"/>
      <c r="O29" s="51"/>
      <c r="P29" s="51"/>
      <c r="Q29" s="51"/>
    </row>
    <row r="30" spans="1:17">
      <c r="K30" s="45"/>
      <c r="L30" s="45"/>
      <c r="M30" s="45"/>
      <c r="N30" s="45"/>
      <c r="O30" s="45"/>
      <c r="P30" s="45"/>
      <c r="Q30" s="45"/>
    </row>
    <row r="32" spans="1:17">
      <c r="B32" s="102"/>
      <c r="C32" s="102"/>
      <c r="D32" s="102"/>
      <c r="E32" s="102"/>
      <c r="F32" s="102"/>
      <c r="G32" s="102"/>
      <c r="H32" s="102"/>
      <c r="I32" s="102"/>
    </row>
    <row r="33" spans="2:9">
      <c r="B33" s="102"/>
      <c r="C33" s="102"/>
      <c r="D33" s="102"/>
      <c r="E33" s="102"/>
      <c r="F33" s="102"/>
      <c r="G33" s="102"/>
      <c r="H33" s="102"/>
      <c r="I33" s="102"/>
    </row>
    <row r="34" spans="2:9">
      <c r="B34" s="102"/>
      <c r="C34" s="102"/>
      <c r="D34" s="102"/>
      <c r="E34" s="102"/>
      <c r="F34" s="102"/>
      <c r="G34" s="102"/>
      <c r="H34" s="102"/>
      <c r="I34" s="102"/>
    </row>
  </sheetData>
  <sheetProtection selectLockedCells="1"/>
  <mergeCells count="34">
    <mergeCell ref="B1:I1"/>
    <mergeCell ref="D11:I11"/>
    <mergeCell ref="D13:I13"/>
    <mergeCell ref="D14:I14"/>
    <mergeCell ref="D7:I7"/>
    <mergeCell ref="D8:I8"/>
    <mergeCell ref="D9:I9"/>
    <mergeCell ref="D3:I3"/>
    <mergeCell ref="D4:I4"/>
    <mergeCell ref="D5:I5"/>
    <mergeCell ref="D6:I6"/>
    <mergeCell ref="B10:I10"/>
    <mergeCell ref="D18:I18"/>
    <mergeCell ref="D21:I21"/>
    <mergeCell ref="D22:I22"/>
    <mergeCell ref="E19:I19"/>
    <mergeCell ref="D20:F20"/>
    <mergeCell ref="G20:I20"/>
    <mergeCell ref="B32:I34"/>
    <mergeCell ref="D2:F2"/>
    <mergeCell ref="H2:I2"/>
    <mergeCell ref="K17:Q17"/>
    <mergeCell ref="K18:Q18"/>
    <mergeCell ref="H29:I29"/>
    <mergeCell ref="F24:I24"/>
    <mergeCell ref="D25:E25"/>
    <mergeCell ref="D26:E26"/>
    <mergeCell ref="D27:E27"/>
    <mergeCell ref="B24:E24"/>
    <mergeCell ref="F25:I25"/>
    <mergeCell ref="B28:I28"/>
    <mergeCell ref="B17:I17"/>
    <mergeCell ref="D23:I23"/>
    <mergeCell ref="D15:I15"/>
  </mergeCells>
  <dataValidations count="3">
    <dataValidation type="list" allowBlank="1" showInputMessage="1" showErrorMessage="1" sqref="F25:I25">
      <formula1>gunler</formula1>
    </dataValidation>
    <dataValidation type="list" allowBlank="1" showInputMessage="1" showErrorMessage="1" sqref="D26:E27">
      <formula1>ceza_puanı</formula1>
    </dataValidation>
    <dataValidation type="list" allowBlank="1" showInputMessage="1" showErrorMessage="1" sqref="D20:F20">
      <formula1>disiplin_cezaları</formula1>
    </dataValidation>
  </dataValidations>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sheetPr codeName="Sayfa2">
    <tabColor rgb="FFC00000"/>
  </sheetPr>
  <dimension ref="A1:DF431"/>
  <sheetViews>
    <sheetView showGridLines="0" showRowColHeaders="0" showZeros="0" zoomScale="90" zoomScaleNormal="90" workbookViewId="0">
      <selection activeCell="F8" sqref="F8:I8"/>
    </sheetView>
  </sheetViews>
  <sheetFormatPr defaultRowHeight="15"/>
  <cols>
    <col min="1" max="1" width="16.28515625" style="2" customWidth="1"/>
    <col min="2" max="2" width="3.7109375" customWidth="1"/>
    <col min="4" max="4" width="10.7109375" customWidth="1"/>
    <col min="5" max="5" width="1.7109375" customWidth="1"/>
    <col min="11" max="11" width="11.28515625" customWidth="1"/>
    <col min="13" max="13" width="3.7109375" customWidth="1"/>
  </cols>
  <sheetData>
    <row r="1" spans="2:110">
      <c r="B1" s="3"/>
      <c r="C1" s="3"/>
      <c r="D1" s="3"/>
      <c r="E1" s="3"/>
      <c r="F1" s="3"/>
      <c r="G1" s="3"/>
      <c r="H1" s="3"/>
      <c r="I1" s="3"/>
      <c r="J1" s="3"/>
      <c r="K1" s="3"/>
      <c r="L1" s="3"/>
      <c r="M1" s="3"/>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row>
    <row r="2" spans="2:110">
      <c r="B2" s="3"/>
      <c r="C2" s="144" t="s">
        <v>5</v>
      </c>
      <c r="D2" s="144"/>
      <c r="E2" s="144"/>
      <c r="F2" s="144"/>
      <c r="G2" s="144"/>
      <c r="H2" s="144"/>
      <c r="I2" s="144"/>
      <c r="J2" s="144"/>
      <c r="K2" s="144"/>
      <c r="L2" s="144"/>
      <c r="M2" s="3"/>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row>
    <row r="3" spans="2:110">
      <c r="B3" s="3"/>
      <c r="C3" s="144" t="s">
        <v>290</v>
      </c>
      <c r="D3" s="144"/>
      <c r="E3" s="144"/>
      <c r="F3" s="144"/>
      <c r="G3" s="144"/>
      <c r="H3" s="144"/>
      <c r="I3" s="144"/>
      <c r="J3" s="144"/>
      <c r="K3" s="144"/>
      <c r="L3" s="144"/>
      <c r="M3" s="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row>
    <row r="4" spans="2:110">
      <c r="B4" s="3"/>
      <c r="C4" s="144" t="str">
        <f>anasayfa!D2</f>
        <v>Van Necmettin Erbakan Anadolu İmam Hatip Lisesi</v>
      </c>
      <c r="D4" s="144"/>
      <c r="E4" s="144"/>
      <c r="F4" s="144"/>
      <c r="G4" s="144"/>
      <c r="H4" s="144"/>
      <c r="I4" s="144"/>
      <c r="J4" s="144"/>
      <c r="K4" s="144"/>
      <c r="L4" s="144"/>
      <c r="M4" s="3"/>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row>
    <row r="5" spans="2:110">
      <c r="B5" s="3"/>
      <c r="C5" s="4"/>
      <c r="D5" s="4"/>
      <c r="E5" s="4"/>
      <c r="F5" s="4"/>
      <c r="G5" s="4"/>
      <c r="H5" s="4"/>
      <c r="I5" s="4"/>
      <c r="J5" s="4"/>
      <c r="K5" s="4"/>
      <c r="L5" s="5"/>
      <c r="M5" s="3"/>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2:110">
      <c r="B6" s="3"/>
      <c r="C6" s="4"/>
      <c r="D6" s="4"/>
      <c r="E6" s="144" t="s">
        <v>6</v>
      </c>
      <c r="F6" s="144"/>
      <c r="G6" s="144"/>
      <c r="H6" s="144"/>
      <c r="I6" s="144"/>
      <c r="J6" s="144"/>
      <c r="K6" s="4"/>
      <c r="L6" s="5"/>
      <c r="M6" s="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2:110">
      <c r="B7" s="3"/>
      <c r="C7" s="5"/>
      <c r="D7" s="5"/>
      <c r="E7" s="5"/>
      <c r="F7" s="5"/>
      <c r="G7" s="5"/>
      <c r="H7" s="5"/>
      <c r="I7" s="5"/>
      <c r="J7" s="5"/>
      <c r="K7" s="5"/>
      <c r="L7" s="5"/>
      <c r="M7" s="3"/>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row>
    <row r="8" spans="2:110">
      <c r="B8" s="3"/>
      <c r="C8" s="140" t="s">
        <v>7</v>
      </c>
      <c r="D8" s="140"/>
      <c r="E8" s="5" t="s">
        <v>3</v>
      </c>
      <c r="F8" s="140"/>
      <c r="G8" s="140"/>
      <c r="H8" s="140"/>
      <c r="I8" s="140"/>
      <c r="J8" s="5"/>
      <c r="K8" s="5"/>
      <c r="L8" s="5"/>
      <c r="M8" s="3"/>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row>
    <row r="9" spans="2:110">
      <c r="B9" s="3"/>
      <c r="C9" s="140" t="s">
        <v>8</v>
      </c>
      <c r="D9" s="140"/>
      <c r="E9" s="5" t="s">
        <v>3</v>
      </c>
      <c r="F9" s="140" t="str">
        <f>CONCATENATE(anasayfa!D12&amp;" Sınıfı  -  "&amp;anasayfa!F12&amp;"")</f>
        <v xml:space="preserve"> Sınıfı  -  </v>
      </c>
      <c r="G9" s="140"/>
      <c r="H9" s="140"/>
      <c r="I9" s="140"/>
      <c r="J9" s="5"/>
      <c r="K9" s="5"/>
      <c r="L9" s="5"/>
      <c r="M9" s="3"/>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row>
    <row r="10" spans="2:110">
      <c r="B10" s="3"/>
      <c r="C10" s="140" t="s">
        <v>9</v>
      </c>
      <c r="D10" s="140"/>
      <c r="E10" s="5" t="s">
        <v>3</v>
      </c>
      <c r="F10" s="141">
        <f>anasayfa!D21</f>
        <v>0</v>
      </c>
      <c r="G10" s="141"/>
      <c r="H10" s="142">
        <f>anasayfa!D22</f>
        <v>0</v>
      </c>
      <c r="I10" s="141"/>
      <c r="J10" s="5"/>
      <c r="K10" s="5"/>
      <c r="L10" s="5"/>
      <c r="M10" s="3"/>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row>
    <row r="11" spans="2:110">
      <c r="B11" s="3"/>
      <c r="C11" s="5"/>
      <c r="D11" s="5"/>
      <c r="E11" s="5"/>
      <c r="F11" s="5"/>
      <c r="G11" s="5"/>
      <c r="H11" s="5"/>
      <c r="I11" s="5"/>
      <c r="J11" s="5"/>
      <c r="K11" s="5"/>
      <c r="L11" s="5"/>
      <c r="M11" s="3"/>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row>
    <row r="12" spans="2:110">
      <c r="B12" s="3"/>
      <c r="C12" s="5"/>
      <c r="D12" s="5"/>
      <c r="E12" s="5"/>
      <c r="F12" s="5"/>
      <c r="G12" s="5"/>
      <c r="H12" s="5"/>
      <c r="I12" s="5"/>
      <c r="J12" s="5"/>
      <c r="K12" s="5"/>
      <c r="L12" s="5"/>
      <c r="M12" s="3"/>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row>
    <row r="13" spans="2:110">
      <c r="B13" s="3"/>
      <c r="C13" s="143" t="s">
        <v>114</v>
      </c>
      <c r="D13" s="143"/>
      <c r="E13" s="143"/>
      <c r="F13" s="143"/>
      <c r="G13" s="143"/>
      <c r="H13" s="143"/>
      <c r="I13" s="143"/>
      <c r="J13" s="143"/>
      <c r="K13" s="143"/>
      <c r="L13" s="143"/>
      <c r="M13" s="3"/>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row>
    <row r="14" spans="2:110">
      <c r="B14" s="3"/>
      <c r="C14" s="143"/>
      <c r="D14" s="143"/>
      <c r="E14" s="143"/>
      <c r="F14" s="143"/>
      <c r="G14" s="143"/>
      <c r="H14" s="143"/>
      <c r="I14" s="143"/>
      <c r="J14" s="143"/>
      <c r="K14" s="143"/>
      <c r="L14" s="143"/>
      <c r="M14" s="3"/>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row>
    <row r="15" spans="2:110">
      <c r="B15" s="3"/>
      <c r="C15" s="143"/>
      <c r="D15" s="143"/>
      <c r="E15" s="143"/>
      <c r="F15" s="143"/>
      <c r="G15" s="143"/>
      <c r="H15" s="143"/>
      <c r="I15" s="143"/>
      <c r="J15" s="143"/>
      <c r="K15" s="143"/>
      <c r="L15" s="143"/>
      <c r="M15" s="3"/>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row>
    <row r="16" spans="2:110">
      <c r="B16" s="3"/>
      <c r="C16" s="5"/>
      <c r="D16" s="5"/>
      <c r="E16" s="5"/>
      <c r="F16" s="5"/>
      <c r="G16" s="5"/>
      <c r="H16" s="5"/>
      <c r="I16" s="5"/>
      <c r="J16" s="5"/>
      <c r="K16" s="5"/>
      <c r="L16" s="5"/>
      <c r="M16" s="3"/>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row>
    <row r="17" spans="2:110">
      <c r="B17" s="3"/>
      <c r="C17" s="5"/>
      <c r="D17" s="5"/>
      <c r="E17" s="5"/>
      <c r="F17" s="5"/>
      <c r="G17" s="5"/>
      <c r="H17" s="5"/>
      <c r="I17" s="5"/>
      <c r="J17" s="139">
        <f>anasayfa!D4</f>
        <v>0</v>
      </c>
      <c r="K17" s="139"/>
      <c r="L17" s="139"/>
      <c r="M17" s="3"/>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row>
    <row r="18" spans="2:110">
      <c r="B18" s="3"/>
      <c r="C18" s="5"/>
      <c r="D18" s="5"/>
      <c r="E18" s="5"/>
      <c r="F18" s="5"/>
      <c r="G18" s="5"/>
      <c r="H18" s="5"/>
      <c r="I18" s="5"/>
      <c r="J18" s="139" t="s">
        <v>10</v>
      </c>
      <c r="K18" s="139"/>
      <c r="L18" s="139"/>
      <c r="M18" s="3"/>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row>
    <row r="19" spans="2:110">
      <c r="B19" s="3"/>
      <c r="C19" s="5"/>
      <c r="D19" s="5"/>
      <c r="E19" s="5"/>
      <c r="F19" s="5"/>
      <c r="G19" s="5"/>
      <c r="H19" s="5"/>
      <c r="I19" s="5"/>
      <c r="J19" s="5"/>
      <c r="K19" s="5"/>
      <c r="L19" s="5"/>
      <c r="M19" s="3"/>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row>
    <row r="20" spans="2:110">
      <c r="B20" s="3"/>
      <c r="C20" s="139" t="s">
        <v>11</v>
      </c>
      <c r="D20" s="139"/>
      <c r="E20" s="139"/>
      <c r="F20" s="139"/>
      <c r="G20" s="5"/>
      <c r="H20" s="5"/>
      <c r="I20" s="5"/>
      <c r="J20" s="5"/>
      <c r="K20" s="5"/>
      <c r="L20" s="5"/>
      <c r="M20" s="3"/>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row>
    <row r="21" spans="2:110">
      <c r="B21" s="3"/>
      <c r="C21" s="139">
        <f>anasayfa!D11</f>
        <v>0</v>
      </c>
      <c r="D21" s="139"/>
      <c r="E21" s="139"/>
      <c r="F21" s="139"/>
      <c r="G21" s="5"/>
      <c r="H21" s="5"/>
      <c r="I21" s="5"/>
      <c r="J21" s="5"/>
      <c r="K21" s="5"/>
      <c r="L21" s="5"/>
      <c r="M21" s="3"/>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row>
    <row r="22" spans="2:110">
      <c r="B22" s="3"/>
      <c r="C22" s="5"/>
      <c r="D22" s="5"/>
      <c r="E22" s="5"/>
      <c r="F22" s="5"/>
      <c r="G22" s="5"/>
      <c r="H22" s="5"/>
      <c r="I22" s="5"/>
      <c r="J22" s="5"/>
      <c r="K22" s="5"/>
      <c r="L22" s="5"/>
      <c r="M22" s="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row>
    <row r="23" spans="2:110">
      <c r="B23" s="3"/>
      <c r="C23" s="5"/>
      <c r="D23" s="5"/>
      <c r="E23" s="5"/>
      <c r="F23" s="5"/>
      <c r="G23" s="5"/>
      <c r="H23" s="5"/>
      <c r="I23" s="5"/>
      <c r="J23" s="5"/>
      <c r="K23" s="5"/>
      <c r="L23" s="5"/>
      <c r="M23" s="3"/>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row>
    <row r="24" spans="2:110">
      <c r="B24" s="3"/>
      <c r="C24" s="6"/>
      <c r="D24" s="7"/>
      <c r="E24" s="6"/>
      <c r="F24" s="6"/>
      <c r="G24" s="6"/>
      <c r="H24" s="6"/>
      <c r="I24" s="6"/>
      <c r="J24" s="6"/>
      <c r="K24" s="6"/>
      <c r="L24" s="6"/>
      <c r="M24" s="3"/>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row>
    <row r="25" spans="2:110">
      <c r="B25" s="3"/>
      <c r="C25" s="6"/>
      <c r="D25" s="6"/>
      <c r="E25" s="8"/>
      <c r="F25" s="8"/>
      <c r="G25" s="8"/>
      <c r="H25" s="8"/>
      <c r="I25" s="8"/>
      <c r="J25" s="8"/>
      <c r="K25" s="8"/>
      <c r="L25" s="8"/>
      <c r="M25" s="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row>
    <row r="26" spans="2:110">
      <c r="B26" s="3"/>
      <c r="C26" s="5"/>
      <c r="D26" s="5"/>
      <c r="E26" s="5"/>
      <c r="F26" s="5"/>
      <c r="G26" s="5"/>
      <c r="H26" s="5"/>
      <c r="I26" s="5"/>
      <c r="J26" s="5"/>
      <c r="K26" s="5"/>
      <c r="L26" s="5"/>
      <c r="M26" s="3"/>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row>
    <row r="27" spans="2:110">
      <c r="B27" s="3"/>
      <c r="C27" s="144" t="s">
        <v>5</v>
      </c>
      <c r="D27" s="144"/>
      <c r="E27" s="144"/>
      <c r="F27" s="144"/>
      <c r="G27" s="144"/>
      <c r="H27" s="144"/>
      <c r="I27" s="144"/>
      <c r="J27" s="144"/>
      <c r="K27" s="144"/>
      <c r="L27" s="144"/>
      <c r="M27" s="3"/>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row>
    <row r="28" spans="2:110">
      <c r="B28" s="3"/>
      <c r="C28" s="144" t="s">
        <v>290</v>
      </c>
      <c r="D28" s="144"/>
      <c r="E28" s="144"/>
      <c r="F28" s="144"/>
      <c r="G28" s="144"/>
      <c r="H28" s="144"/>
      <c r="I28" s="144"/>
      <c r="J28" s="144"/>
      <c r="K28" s="144"/>
      <c r="L28" s="144"/>
      <c r="M28" s="3"/>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row>
    <row r="29" spans="2:110">
      <c r="B29" s="3"/>
      <c r="C29" s="144" t="str">
        <f>anasayfa!D2</f>
        <v>Van Necmettin Erbakan Anadolu İmam Hatip Lisesi</v>
      </c>
      <c r="D29" s="144"/>
      <c r="E29" s="144"/>
      <c r="F29" s="144"/>
      <c r="G29" s="144"/>
      <c r="H29" s="144"/>
      <c r="I29" s="144"/>
      <c r="J29" s="144"/>
      <c r="K29" s="144"/>
      <c r="L29" s="144"/>
      <c r="M29" s="3"/>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row>
    <row r="30" spans="2:110">
      <c r="B30" s="3"/>
      <c r="C30" s="4"/>
      <c r="D30" s="4"/>
      <c r="E30" s="4"/>
      <c r="F30" s="4"/>
      <c r="G30" s="4"/>
      <c r="H30" s="4"/>
      <c r="I30" s="4"/>
      <c r="J30" s="4"/>
      <c r="K30" s="4"/>
      <c r="L30" s="5"/>
      <c r="M30" s="3"/>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row>
    <row r="31" spans="2:110">
      <c r="B31" s="3"/>
      <c r="C31" s="4"/>
      <c r="D31" s="4"/>
      <c r="E31" s="144" t="s">
        <v>6</v>
      </c>
      <c r="F31" s="144"/>
      <c r="G31" s="144"/>
      <c r="H31" s="144"/>
      <c r="I31" s="144"/>
      <c r="J31" s="144"/>
      <c r="K31" s="4"/>
      <c r="L31" s="5"/>
      <c r="M31" s="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row>
    <row r="32" spans="2:110">
      <c r="B32" s="3"/>
      <c r="C32" s="5"/>
      <c r="D32" s="5"/>
      <c r="E32" s="5"/>
      <c r="F32" s="5"/>
      <c r="G32" s="5"/>
      <c r="H32" s="5"/>
      <c r="I32" s="5"/>
      <c r="J32" s="5"/>
      <c r="K32" s="5"/>
      <c r="L32" s="5"/>
      <c r="M32" s="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row>
    <row r="33" spans="2:110">
      <c r="B33" s="3"/>
      <c r="C33" s="140" t="s">
        <v>7</v>
      </c>
      <c r="D33" s="140"/>
      <c r="E33" s="5" t="s">
        <v>3</v>
      </c>
      <c r="F33" s="140">
        <f>anasayfa!D11</f>
        <v>0</v>
      </c>
      <c r="G33" s="140"/>
      <c r="H33" s="140"/>
      <c r="I33" s="140"/>
      <c r="J33" s="5"/>
      <c r="K33" s="5"/>
      <c r="L33" s="5"/>
      <c r="M33" s="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row>
    <row r="34" spans="2:110">
      <c r="B34" s="3"/>
      <c r="C34" s="140" t="s">
        <v>8</v>
      </c>
      <c r="D34" s="140"/>
      <c r="E34" s="5" t="s">
        <v>3</v>
      </c>
      <c r="F34" s="140" t="str">
        <f>CONCATENATE(anasayfa!D12&amp;" Sınıfı  -  "&amp;anasayfa!F12&amp;"")</f>
        <v xml:space="preserve"> Sınıfı  -  </v>
      </c>
      <c r="G34" s="140"/>
      <c r="H34" s="140"/>
      <c r="I34" s="140"/>
      <c r="J34" s="5"/>
      <c r="K34" s="5"/>
      <c r="L34" s="5"/>
      <c r="M34" s="3"/>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row>
    <row r="35" spans="2:110">
      <c r="B35" s="3"/>
      <c r="C35" s="140" t="s">
        <v>9</v>
      </c>
      <c r="D35" s="140"/>
      <c r="E35" s="5" t="s">
        <v>3</v>
      </c>
      <c r="F35" s="141">
        <f>anasayfa!D21</f>
        <v>0</v>
      </c>
      <c r="G35" s="141"/>
      <c r="H35" s="142">
        <f>anasayfa!D22</f>
        <v>0</v>
      </c>
      <c r="I35" s="140"/>
      <c r="J35" s="5"/>
      <c r="K35" s="5"/>
      <c r="L35" s="5"/>
      <c r="M35" s="3"/>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row>
    <row r="36" spans="2:110">
      <c r="B36" s="3"/>
      <c r="C36" s="5"/>
      <c r="D36" s="5"/>
      <c r="E36" s="5"/>
      <c r="F36" s="5"/>
      <c r="G36" s="5"/>
      <c r="H36" s="5"/>
      <c r="I36" s="5"/>
      <c r="J36" s="5"/>
      <c r="K36" s="5"/>
      <c r="L36" s="5"/>
      <c r="M36" s="3"/>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row>
    <row r="37" spans="2:110">
      <c r="B37" s="3"/>
      <c r="C37" s="5"/>
      <c r="D37" s="5"/>
      <c r="E37" s="5"/>
      <c r="F37" s="5"/>
      <c r="G37" s="5"/>
      <c r="H37" s="5"/>
      <c r="I37" s="5"/>
      <c r="J37" s="5"/>
      <c r="K37" s="5"/>
      <c r="L37" s="5"/>
      <c r="M37" s="3"/>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row>
    <row r="38" spans="2:110">
      <c r="B38" s="3"/>
      <c r="C38" s="143" t="s">
        <v>95</v>
      </c>
      <c r="D38" s="143"/>
      <c r="E38" s="143"/>
      <c r="F38" s="143"/>
      <c r="G38" s="143"/>
      <c r="H38" s="143"/>
      <c r="I38" s="143"/>
      <c r="J38" s="143"/>
      <c r="K38" s="143"/>
      <c r="L38" s="143"/>
      <c r="M38" s="3"/>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row>
    <row r="39" spans="2:110">
      <c r="B39" s="3"/>
      <c r="C39" s="143"/>
      <c r="D39" s="143"/>
      <c r="E39" s="143"/>
      <c r="F39" s="143"/>
      <c r="G39" s="143"/>
      <c r="H39" s="143"/>
      <c r="I39" s="143"/>
      <c r="J39" s="143"/>
      <c r="K39" s="143"/>
      <c r="L39" s="143"/>
      <c r="M39" s="3"/>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row>
    <row r="40" spans="2:110">
      <c r="B40" s="3"/>
      <c r="C40" s="143"/>
      <c r="D40" s="143"/>
      <c r="E40" s="143"/>
      <c r="F40" s="143"/>
      <c r="G40" s="143"/>
      <c r="H40" s="143"/>
      <c r="I40" s="143"/>
      <c r="J40" s="143"/>
      <c r="K40" s="143"/>
      <c r="L40" s="143"/>
      <c r="M40" s="3"/>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row>
    <row r="41" spans="2:110">
      <c r="B41" s="3"/>
      <c r="C41" s="5"/>
      <c r="D41" s="5"/>
      <c r="E41" s="5"/>
      <c r="F41" s="5"/>
      <c r="G41" s="5"/>
      <c r="H41" s="5"/>
      <c r="I41" s="5"/>
      <c r="J41" s="5"/>
      <c r="K41" s="5"/>
      <c r="L41" s="5"/>
      <c r="M41" s="3"/>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row>
    <row r="42" spans="2:110">
      <c r="B42" s="3"/>
      <c r="C42" s="5"/>
      <c r="D42" s="5"/>
      <c r="E42" s="5"/>
      <c r="F42" s="5"/>
      <c r="G42" s="5"/>
      <c r="H42" s="5"/>
      <c r="I42" s="5"/>
      <c r="J42" s="139">
        <f>anasayfa!D4</f>
        <v>0</v>
      </c>
      <c r="K42" s="139"/>
      <c r="L42" s="139"/>
      <c r="M42" s="3"/>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row>
    <row r="43" spans="2:110">
      <c r="B43" s="3"/>
      <c r="C43" s="5"/>
      <c r="D43" s="5"/>
      <c r="E43" s="5"/>
      <c r="F43" s="5"/>
      <c r="G43" s="5"/>
      <c r="H43" s="5"/>
      <c r="I43" s="5"/>
      <c r="J43" s="139" t="s">
        <v>10</v>
      </c>
      <c r="K43" s="139"/>
      <c r="L43" s="139"/>
      <c r="M43" s="3"/>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row>
    <row r="44" spans="2:110">
      <c r="B44" s="3"/>
      <c r="C44" s="5"/>
      <c r="D44" s="5"/>
      <c r="E44" s="5"/>
      <c r="F44" s="5"/>
      <c r="G44" s="5"/>
      <c r="H44" s="5"/>
      <c r="I44" s="5"/>
      <c r="J44" s="5"/>
      <c r="K44" s="5"/>
      <c r="L44" s="5"/>
      <c r="M44" s="3"/>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row>
    <row r="45" spans="2:110">
      <c r="B45" s="3"/>
      <c r="C45" s="139" t="s">
        <v>11</v>
      </c>
      <c r="D45" s="139"/>
      <c r="E45" s="139"/>
      <c r="F45" s="139"/>
      <c r="G45" s="5"/>
      <c r="H45" s="5"/>
      <c r="I45" s="5"/>
      <c r="J45" s="5"/>
      <c r="K45" s="5"/>
      <c r="L45" s="5"/>
      <c r="M45" s="3"/>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row>
    <row r="46" spans="2:110">
      <c r="B46" s="3"/>
      <c r="C46" s="139">
        <f>anasayfa!D11</f>
        <v>0</v>
      </c>
      <c r="D46" s="139"/>
      <c r="E46" s="139"/>
      <c r="F46" s="139"/>
      <c r="G46" s="5"/>
      <c r="H46" s="5"/>
      <c r="I46" s="5"/>
      <c r="J46" s="5"/>
      <c r="K46" s="5"/>
      <c r="L46" s="5"/>
      <c r="M46" s="3"/>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row>
    <row r="47" spans="2:110">
      <c r="B47" s="3"/>
      <c r="C47" s="5"/>
      <c r="D47" s="5"/>
      <c r="E47" s="5"/>
      <c r="F47" s="5"/>
      <c r="G47" s="5"/>
      <c r="H47" s="5"/>
      <c r="I47" s="5"/>
      <c r="J47" s="5"/>
      <c r="K47" s="5"/>
      <c r="L47" s="5"/>
      <c r="M47" s="3"/>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row>
    <row r="48" spans="2:110">
      <c r="B48" s="3"/>
      <c r="C48" s="5"/>
      <c r="D48" s="5"/>
      <c r="E48" s="5"/>
      <c r="F48" s="5"/>
      <c r="G48" s="5"/>
      <c r="H48" s="5"/>
      <c r="I48" s="5"/>
      <c r="J48" s="5"/>
      <c r="K48" s="5"/>
      <c r="L48" s="5"/>
      <c r="M48" s="3"/>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row>
    <row r="49" spans="2:110">
      <c r="B49" s="3"/>
      <c r="C49" s="5"/>
      <c r="D49" s="5"/>
      <c r="E49" s="5"/>
      <c r="F49" s="5"/>
      <c r="G49" s="5"/>
      <c r="H49" s="5"/>
      <c r="I49" s="5"/>
      <c r="J49" s="5"/>
      <c r="K49" s="5"/>
      <c r="L49" s="5"/>
      <c r="M49" s="3"/>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row>
    <row r="50" spans="2:110">
      <c r="B50" s="3"/>
      <c r="C50" s="5"/>
      <c r="D50" s="5"/>
      <c r="E50" s="5"/>
      <c r="F50" s="5"/>
      <c r="G50" s="5"/>
      <c r="H50" s="5"/>
      <c r="I50" s="5"/>
      <c r="J50" s="5"/>
      <c r="K50" s="5"/>
      <c r="L50" s="5"/>
      <c r="M50" s="3"/>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row>
    <row r="51" spans="2:110">
      <c r="B51" s="3"/>
      <c r="C51" s="5"/>
      <c r="D51" s="5"/>
      <c r="E51" s="5"/>
      <c r="F51" s="5"/>
      <c r="G51" s="5"/>
      <c r="H51" s="5"/>
      <c r="I51" s="5"/>
      <c r="J51" s="5"/>
      <c r="K51" s="5"/>
      <c r="L51" s="5"/>
      <c r="M51" s="3"/>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row>
    <row r="52" spans="2:110">
      <c r="B52" s="3"/>
      <c r="C52" s="3"/>
      <c r="D52" s="3"/>
      <c r="E52" s="3"/>
      <c r="F52" s="3"/>
      <c r="G52" s="3"/>
      <c r="H52" s="3"/>
      <c r="I52" s="3"/>
      <c r="J52" s="3"/>
      <c r="K52" s="3"/>
      <c r="L52" s="3"/>
      <c r="M52" s="3"/>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row>
    <row r="53" spans="2:110">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row>
    <row r="54" spans="2:11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row>
    <row r="55" spans="2:110">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row>
    <row r="56" spans="2:110">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row>
    <row r="57" spans="2:110">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row>
    <row r="58" spans="2:110">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row>
    <row r="59" spans="2:110">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row>
    <row r="60" spans="2:110">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row>
    <row r="61" spans="2:110">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row>
    <row r="62" spans="2:110">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row>
    <row r="63" spans="2:110">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row>
    <row r="64" spans="2:110">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row>
    <row r="65" spans="2:110">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row>
    <row r="66" spans="2:110">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row>
    <row r="67" spans="2:110">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row>
    <row r="68" spans="2:110">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row>
    <row r="69" spans="2:110">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row>
    <row r="70" spans="2:110">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row>
    <row r="71" spans="2:110">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row>
    <row r="72" spans="2:110">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row>
    <row r="73" spans="2:110">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row>
    <row r="74" spans="2:110">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row>
    <row r="75" spans="2:110">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row>
    <row r="76" spans="2:110">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row>
    <row r="77" spans="2:110">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row>
    <row r="78" spans="2:110">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row>
    <row r="79" spans="2:110">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row>
    <row r="80" spans="2:110">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row>
    <row r="81" spans="2:110">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row>
    <row r="82" spans="2:110">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row>
    <row r="83" spans="2:110">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row>
    <row r="84" spans="2:110">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row>
    <row r="85" spans="2:110">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row>
    <row r="86" spans="2:110">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row>
    <row r="87" spans="2:110">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row>
    <row r="88" spans="2:110">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row>
    <row r="89" spans="2:110">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row>
    <row r="90" spans="2:110">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row>
    <row r="91" spans="2:110">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row>
    <row r="92" spans="2:110">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row>
    <row r="93" spans="2:110">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row>
    <row r="94" spans="2:110">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row>
    <row r="95" spans="2:110">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row>
    <row r="96" spans="2:110">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row>
    <row r="97" spans="2:11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row>
    <row r="98" spans="2:110">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row>
    <row r="99" spans="2:110">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row>
    <row r="100" spans="2:110">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row>
    <row r="101" spans="2:110">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row>
    <row r="102" spans="2:110">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row>
    <row r="103" spans="2:110">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row>
    <row r="104" spans="2:110">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row>
    <row r="105" spans="2:110">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row>
    <row r="106" spans="2:110">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row>
    <row r="107" spans="2:110">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row>
    <row r="108" spans="2:110">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row>
    <row r="109" spans="2:110">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row>
    <row r="110" spans="2:110">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row>
    <row r="111" spans="2:110">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row>
    <row r="112" spans="2:110">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row>
    <row r="113" spans="2:110">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row>
    <row r="114" spans="2:110">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row>
    <row r="115" spans="2:110">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row>
    <row r="116" spans="2:110">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row>
    <row r="117" spans="2:110">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row>
    <row r="118" spans="2:110">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row>
    <row r="119" spans="2:110">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row>
    <row r="120" spans="2:110">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row>
    <row r="121" spans="2:110">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row>
    <row r="122" spans="2:110">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row>
    <row r="123" spans="2:110">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row>
    <row r="124" spans="2:110">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row>
    <row r="125" spans="2:110">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row>
    <row r="126" spans="2:110">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row>
    <row r="127" spans="2:110">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row>
    <row r="128" spans="2:110">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row>
    <row r="129" spans="2:110">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row>
    <row r="130" spans="2:110">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row>
    <row r="131" spans="2:110">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row>
    <row r="132" spans="2:110">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row>
    <row r="133" spans="2:110">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row>
    <row r="134" spans="2:110">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row>
    <row r="135" spans="2:110">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row>
    <row r="136" spans="2:110">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row>
    <row r="137" spans="2:110">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row>
    <row r="138" spans="2:110">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row>
    <row r="139" spans="2:110">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row>
    <row r="140" spans="2:110">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row>
    <row r="141" spans="2:110">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row>
    <row r="142" spans="2:110">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row>
    <row r="143" spans="2:110">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row>
    <row r="144" spans="2:110">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row>
    <row r="145" spans="2:110">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row>
    <row r="146" spans="2:110">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row>
    <row r="147" spans="2:110">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row>
    <row r="148" spans="2:110">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row>
    <row r="149" spans="2:110">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row>
    <row r="150" spans="2:110">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row>
    <row r="151" spans="2:110">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row>
    <row r="152" spans="2:110">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row>
    <row r="153" spans="2:110">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row>
    <row r="154" spans="2:110">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row>
    <row r="155" spans="2:110">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row>
    <row r="156" spans="2:110">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row>
    <row r="157" spans="2:110">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row>
    <row r="158" spans="2:110">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row>
    <row r="159" spans="2:110">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row>
    <row r="160" spans="2:110">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row>
    <row r="161" spans="2:110">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row>
    <row r="162" spans="2:110">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row>
    <row r="163" spans="2:110">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row>
    <row r="164" spans="2:110">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row>
    <row r="165" spans="2:110">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row>
    <row r="166" spans="2:110">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row>
    <row r="167" spans="2:110">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row>
    <row r="168" spans="2:110">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row>
    <row r="169" spans="2:110">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row>
    <row r="170" spans="2:110">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row>
    <row r="171" spans="2:110">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row>
    <row r="172" spans="2:110">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row>
    <row r="173" spans="2:110">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row>
    <row r="174" spans="2:110">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row>
    <row r="175" spans="2:110">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row>
    <row r="176" spans="2:110">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row>
    <row r="177" spans="2:110">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row>
    <row r="178" spans="2:110">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row>
    <row r="179" spans="2:110">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row>
    <row r="180" spans="2:110">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row>
    <row r="181" spans="2:110">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row>
    <row r="182" spans="2:110">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row>
    <row r="183" spans="2:110">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row>
    <row r="184" spans="2:110">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row>
    <row r="185" spans="2:110">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row>
    <row r="186" spans="2:110">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row>
    <row r="187" spans="2:110">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row>
    <row r="188" spans="2:110">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row>
    <row r="189" spans="2:110">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row>
    <row r="190" spans="2:110">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row>
    <row r="191" spans="2:110">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row>
    <row r="192" spans="2:110">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row>
    <row r="193" spans="2:110">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row>
    <row r="194" spans="2:110">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row>
    <row r="195" spans="2:110">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row>
    <row r="196" spans="2:110">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row>
    <row r="197" spans="2:110">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row>
    <row r="198" spans="2:110">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row>
    <row r="199" spans="2:110">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row>
    <row r="200" spans="2:110">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row>
    <row r="201" spans="2:110">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row>
    <row r="202" spans="2:110">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row>
    <row r="203" spans="2:110">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row>
    <row r="204" spans="2:110">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row>
    <row r="205" spans="2:110">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row>
    <row r="206" spans="2:110">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row>
    <row r="207" spans="2:110">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row>
    <row r="208" spans="2:110">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row>
    <row r="209" spans="2:110">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row>
    <row r="210" spans="2:110">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row>
    <row r="211" spans="2:110">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row>
    <row r="212" spans="2:110">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row>
    <row r="213" spans="2:110">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row>
    <row r="214" spans="2:110">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row>
    <row r="215" spans="2:110">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row>
    <row r="216" spans="2:110">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row>
    <row r="217" spans="2:110">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row>
    <row r="218" spans="2:110">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row>
    <row r="219" spans="2:110">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row>
    <row r="220" spans="2:110">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row>
    <row r="221" spans="2:110">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row>
    <row r="222" spans="2:110">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row>
    <row r="223" spans="2:110">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row>
    <row r="224" spans="2:110">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row>
    <row r="225" spans="2:110">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row>
    <row r="226" spans="2:110">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row>
    <row r="227" spans="2:110">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row>
    <row r="228" spans="2:110">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row>
    <row r="229" spans="2:110">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row>
    <row r="230" spans="2:110">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row>
    <row r="231" spans="2:110">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row>
    <row r="232" spans="2:110">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row>
    <row r="233" spans="2:110">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row>
    <row r="234" spans="2:110">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row>
    <row r="235" spans="2:110">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row>
    <row r="236" spans="2:110">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row>
    <row r="237" spans="2:110">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row>
    <row r="238" spans="2:110">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row>
    <row r="239" spans="2:110">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row>
    <row r="240" spans="2:110">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row>
    <row r="241" spans="2:110">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row>
    <row r="242" spans="2:110">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row>
    <row r="243" spans="2:110">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row>
    <row r="244" spans="2:110">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row>
    <row r="245" spans="2:110">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row>
    <row r="246" spans="2:110">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row>
    <row r="247" spans="2:110">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row>
    <row r="248" spans="2:110">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row>
    <row r="249" spans="2:110">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row>
    <row r="250" spans="2:110">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row>
    <row r="251" spans="2:110">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row>
    <row r="252" spans="2:110">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row>
    <row r="253" spans="2:110">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row>
    <row r="254" spans="2:110">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row>
    <row r="255" spans="2:110">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row>
    <row r="256" spans="2:110">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row>
    <row r="257" spans="2:110">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row>
    <row r="258" spans="2:110">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row>
    <row r="259" spans="2:110">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row>
    <row r="260" spans="2:110">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row>
    <row r="261" spans="2:110">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row>
    <row r="262" spans="2:110">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row>
    <row r="263" spans="2:110">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row>
    <row r="264" spans="2:110">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row>
    <row r="265" spans="2:110">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row>
    <row r="266" spans="2:110">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row>
    <row r="267" spans="2:110">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row>
    <row r="268" spans="2:110">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row>
    <row r="269" spans="2:110">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row>
    <row r="270" spans="2:110">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row>
    <row r="271" spans="2:110">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row>
    <row r="272" spans="2:110">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row>
    <row r="273" spans="2:110">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row>
    <row r="274" spans="2:110">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row>
    <row r="275" spans="2:110">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row>
    <row r="276" spans="2:110">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row>
    <row r="277" spans="2:110">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row>
    <row r="278" spans="2:110">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row>
    <row r="279" spans="2:110">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row>
    <row r="280" spans="2:110">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row>
    <row r="281" spans="2:110">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row>
    <row r="282" spans="2:110">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row>
    <row r="283" spans="2:110">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row>
    <row r="284" spans="2:110">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row>
    <row r="285" spans="2:110">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row>
    <row r="286" spans="2:110">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row>
    <row r="287" spans="2:110">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row>
    <row r="288" spans="2:110">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row>
    <row r="289" spans="2:110">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row>
    <row r="290" spans="2:110">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row>
    <row r="291" spans="2:110">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row>
    <row r="292" spans="2:110">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row>
    <row r="293" spans="2:110">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row>
    <row r="294" spans="2:110">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row>
    <row r="295" spans="2:110">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row>
    <row r="296" spans="2:110">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row>
    <row r="297" spans="2:110">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row>
    <row r="298" spans="2:110">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row>
    <row r="299" spans="2:110">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row>
    <row r="300" spans="2:110">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row>
    <row r="301" spans="2:110">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row>
    <row r="302" spans="2:110">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row>
    <row r="303" spans="2:110">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row>
    <row r="304" spans="2:110">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row>
    <row r="305" spans="2:110">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row>
    <row r="306" spans="2:110">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row>
    <row r="307" spans="2:110">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row>
    <row r="308" spans="2:110">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row>
    <row r="309" spans="2:110">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row>
    <row r="310" spans="2:110">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row>
    <row r="311" spans="2:110">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row>
    <row r="312" spans="2:110">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row>
    <row r="313" spans="2:110">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row>
    <row r="314" spans="2:110">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row>
    <row r="315" spans="2:110">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row>
    <row r="316" spans="2:110">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row>
    <row r="317" spans="2:110">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row>
    <row r="318" spans="2:110">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row>
    <row r="319" spans="2:110">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row>
    <row r="320" spans="2:110">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row>
    <row r="321" spans="2:110">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row>
    <row r="322" spans="2:110">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row>
    <row r="323" spans="2:110">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row>
    <row r="324" spans="2:110">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row>
    <row r="325" spans="2:110">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row>
    <row r="326" spans="2:110">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row>
    <row r="327" spans="2:110">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row>
    <row r="328" spans="2:110">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row>
    <row r="329" spans="2:110">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row>
    <row r="330" spans="2:110">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row>
    <row r="331" spans="2:110">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row>
    <row r="332" spans="2:110">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row>
    <row r="333" spans="2:110">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row>
    <row r="334" spans="2:110">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row>
    <row r="335" spans="2:110">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row>
    <row r="336" spans="2:110">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row>
    <row r="337" spans="2:110">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row>
    <row r="338" spans="2:110">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row>
    <row r="339" spans="2:110">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row>
    <row r="340" spans="2:110">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row>
    <row r="341" spans="2:110">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row>
    <row r="342" spans="2:110">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row>
    <row r="343" spans="2:110">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row>
    <row r="344" spans="2:110">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row>
    <row r="345" spans="2:110">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row>
    <row r="346" spans="2:110">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row>
    <row r="347" spans="2:110">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row>
    <row r="348" spans="2:110">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row>
    <row r="349" spans="2:110">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row>
    <row r="350" spans="2:110">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row>
    <row r="351" spans="2:110">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row>
    <row r="352" spans="2:110">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row>
    <row r="353" spans="2:110">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row>
    <row r="354" spans="2:110">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row>
    <row r="355" spans="2:110">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row>
    <row r="356" spans="2:110">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row>
    <row r="357" spans="2:110">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row>
    <row r="358" spans="2:110">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row>
    <row r="359" spans="2:110">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row>
    <row r="360" spans="2:110">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row>
    <row r="361" spans="2:110">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row>
    <row r="362" spans="2:110">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row>
    <row r="363" spans="2:110">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row>
    <row r="364" spans="2:110">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row>
    <row r="365" spans="2:110">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row>
    <row r="366" spans="2:110">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row>
    <row r="367" spans="2:110">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row>
    <row r="368" spans="2:110">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row>
    <row r="369" spans="2:110">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row>
    <row r="370" spans="2:110">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row>
    <row r="371" spans="2:110">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row>
    <row r="372" spans="2:110">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row>
    <row r="373" spans="2:110">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row>
    <row r="374" spans="2:110">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row>
    <row r="375" spans="2:110">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row>
    <row r="376" spans="2:110">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row>
    <row r="377" spans="2:110">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row>
    <row r="378" spans="2:110">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row>
    <row r="379" spans="2:110">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row>
    <row r="380" spans="2:110">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row>
    <row r="381" spans="2:110">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row>
    <row r="382" spans="2:110">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row>
    <row r="383" spans="2:110">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row>
    <row r="384" spans="2:110">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row>
    <row r="385" spans="2:110">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row>
    <row r="386" spans="2:110">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row>
    <row r="387" spans="2:110">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row>
    <row r="388" spans="2:110">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row>
    <row r="389" spans="2:110">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row>
    <row r="390" spans="2:110">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row>
    <row r="391" spans="2:110">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row>
    <row r="392" spans="2:110">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row>
    <row r="393" spans="2:110">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row>
    <row r="394" spans="2:110">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row>
    <row r="395" spans="2:110">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row>
    <row r="396" spans="2:110">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row>
    <row r="397" spans="2:110">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row>
    <row r="398" spans="2:110">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row>
    <row r="399" spans="2:110">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row>
    <row r="400" spans="2:110">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row>
    <row r="401" spans="2:110">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row>
    <row r="402" spans="2:110">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row>
    <row r="403" spans="2:110">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row>
    <row r="404" spans="2:110">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row>
    <row r="405" spans="2:110">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row>
    <row r="406" spans="2:110">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row>
    <row r="407" spans="2:110">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row>
    <row r="408" spans="2:110">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row>
    <row r="409" spans="2:110">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row>
    <row r="410" spans="2:110">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row>
    <row r="411" spans="2:110">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row>
    <row r="412" spans="2:110">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row>
    <row r="413" spans="2:110">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row>
    <row r="414" spans="2:110">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row>
    <row r="415" spans="2:110">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row>
    <row r="416" spans="2:110">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row>
    <row r="417" spans="2:110">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row>
    <row r="418" spans="2:110">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row>
    <row r="419" spans="2:110">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row>
    <row r="420" spans="2:110">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row>
    <row r="421" spans="2:110">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row>
    <row r="422" spans="2:110">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row>
    <row r="423" spans="2:110">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row>
    <row r="424" spans="2:110">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row>
    <row r="425" spans="2:110">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row>
    <row r="426" spans="2:110">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row>
    <row r="427" spans="2:110">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row>
    <row r="428" spans="2:110">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row>
    <row r="429" spans="2:110">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row>
    <row r="430" spans="2:110">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row>
    <row r="431" spans="2:110">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row>
  </sheetData>
  <sheetProtection selectLockedCells="1"/>
  <mergeCells count="32">
    <mergeCell ref="C38:L40"/>
    <mergeCell ref="J42:L42"/>
    <mergeCell ref="J43:L43"/>
    <mergeCell ref="C45:F45"/>
    <mergeCell ref="F35:G35"/>
    <mergeCell ref="H35:I35"/>
    <mergeCell ref="C28:L28"/>
    <mergeCell ref="C29:L29"/>
    <mergeCell ref="E31:J31"/>
    <mergeCell ref="C33:D33"/>
    <mergeCell ref="C35:D35"/>
    <mergeCell ref="C2:L2"/>
    <mergeCell ref="C3:L3"/>
    <mergeCell ref="C4:L4"/>
    <mergeCell ref="E6:J6"/>
    <mergeCell ref="C8:D8"/>
    <mergeCell ref="C46:F46"/>
    <mergeCell ref="C9:D9"/>
    <mergeCell ref="F8:I8"/>
    <mergeCell ref="F9:I9"/>
    <mergeCell ref="F33:I33"/>
    <mergeCell ref="F10:G10"/>
    <mergeCell ref="H10:I10"/>
    <mergeCell ref="C21:F21"/>
    <mergeCell ref="C34:D34"/>
    <mergeCell ref="C10:D10"/>
    <mergeCell ref="C13:L15"/>
    <mergeCell ref="J17:L17"/>
    <mergeCell ref="J18:L18"/>
    <mergeCell ref="C20:F20"/>
    <mergeCell ref="F34:I34"/>
    <mergeCell ref="C27:L27"/>
  </mergeCells>
  <pageMargins left="0.6770833333333333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ayfa3">
    <tabColor rgb="FFFFFF00"/>
  </sheetPr>
  <dimension ref="A1:EA347"/>
  <sheetViews>
    <sheetView showGridLines="0" showZeros="0" topLeftCell="A16" workbookViewId="0">
      <selection activeCell="H20" sqref="H20"/>
    </sheetView>
  </sheetViews>
  <sheetFormatPr defaultRowHeight="15"/>
  <cols>
    <col min="1" max="1" width="17.28515625" customWidth="1"/>
    <col min="2" max="2" width="3.7109375" customWidth="1"/>
    <col min="13" max="13" width="3.7109375" customWidth="1"/>
  </cols>
  <sheetData>
    <row r="1" spans="1:131">
      <c r="A1" s="2"/>
      <c r="B1" s="3"/>
      <c r="C1" s="3"/>
      <c r="D1" s="3"/>
      <c r="E1" s="3"/>
      <c r="F1" s="3"/>
      <c r="G1" s="3"/>
      <c r="H1" s="3"/>
      <c r="I1" s="3"/>
      <c r="J1" s="3"/>
      <c r="K1" s="3"/>
      <c r="L1" s="3"/>
      <c r="M1" s="3"/>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row>
    <row r="2" spans="1:131">
      <c r="A2" s="2"/>
      <c r="B2" s="3"/>
      <c r="C2" s="144" t="s">
        <v>12</v>
      </c>
      <c r="D2" s="144"/>
      <c r="E2" s="144"/>
      <c r="F2" s="144"/>
      <c r="G2" s="144"/>
      <c r="H2" s="144"/>
      <c r="I2" s="144"/>
      <c r="J2" s="144"/>
      <c r="K2" s="144"/>
      <c r="L2" s="144"/>
      <c r="M2" s="3"/>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row>
    <row r="3" spans="1:131">
      <c r="A3" s="2"/>
      <c r="B3" s="3"/>
      <c r="C3" s="144" t="s">
        <v>96</v>
      </c>
      <c r="D3" s="144"/>
      <c r="E3" s="144"/>
      <c r="F3" s="144"/>
      <c r="G3" s="144"/>
      <c r="H3" s="144"/>
      <c r="I3" s="144"/>
      <c r="J3" s="144"/>
      <c r="K3" s="144"/>
      <c r="L3" s="144"/>
      <c r="M3" s="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row>
    <row r="4" spans="1:131">
      <c r="A4" s="2"/>
      <c r="B4" s="3"/>
      <c r="C4" s="5"/>
      <c r="D4" s="5"/>
      <c r="E4" s="5"/>
      <c r="F4" s="5"/>
      <c r="G4" s="5"/>
      <c r="H4" s="5"/>
      <c r="I4" s="5"/>
      <c r="J4" s="162">
        <f ca="1">TODAY()</f>
        <v>43416</v>
      </c>
      <c r="K4" s="162"/>
      <c r="L4" s="139"/>
      <c r="M4" s="3"/>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row>
    <row r="5" spans="1:131" ht="15.75" thickBot="1">
      <c r="A5" s="2"/>
      <c r="B5" s="3"/>
      <c r="C5" s="5"/>
      <c r="D5" s="5"/>
      <c r="E5" s="5"/>
      <c r="F5" s="5"/>
      <c r="G5" s="5"/>
      <c r="H5" s="5"/>
      <c r="I5" s="5"/>
      <c r="J5" s="5"/>
      <c r="K5" s="5"/>
      <c r="L5" s="5"/>
      <c r="M5" s="3"/>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row>
    <row r="6" spans="1:131" ht="15.75" thickTop="1">
      <c r="A6" s="2"/>
      <c r="B6" s="3"/>
      <c r="C6" s="163" t="s">
        <v>13</v>
      </c>
      <c r="D6" s="164"/>
      <c r="E6" s="164">
        <f>anasayfa!D11</f>
        <v>0</v>
      </c>
      <c r="F6" s="164"/>
      <c r="G6" s="175"/>
      <c r="H6" s="166" t="s">
        <v>16</v>
      </c>
      <c r="I6" s="167"/>
      <c r="J6" s="172" t="s">
        <v>294</v>
      </c>
      <c r="K6" s="149"/>
      <c r="L6" s="150"/>
      <c r="M6" s="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row>
    <row r="7" spans="1:131">
      <c r="A7" s="2"/>
      <c r="B7" s="3"/>
      <c r="C7" s="165" t="s">
        <v>14</v>
      </c>
      <c r="D7" s="154"/>
      <c r="E7" s="154">
        <f>anasayfa!F12</f>
        <v>0</v>
      </c>
      <c r="F7" s="154"/>
      <c r="G7" s="155"/>
      <c r="H7" s="168"/>
      <c r="I7" s="169"/>
      <c r="J7" s="146"/>
      <c r="K7" s="146"/>
      <c r="L7" s="147"/>
      <c r="M7" s="3"/>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row>
    <row r="8" spans="1:131" ht="15.75" thickBot="1">
      <c r="A8" s="2"/>
      <c r="B8" s="3"/>
      <c r="C8" s="176" t="s">
        <v>15</v>
      </c>
      <c r="D8" s="156"/>
      <c r="E8" s="156">
        <f>anasayfa!D12</f>
        <v>0</v>
      </c>
      <c r="F8" s="156"/>
      <c r="G8" s="157"/>
      <c r="H8" s="170"/>
      <c r="I8" s="171"/>
      <c r="J8" s="173"/>
      <c r="K8" s="173"/>
      <c r="L8" s="174"/>
      <c r="M8" s="3"/>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row>
    <row r="9" spans="1:131" ht="15.75" customHeight="1" thickTop="1">
      <c r="A9" s="2"/>
      <c r="B9" s="3"/>
      <c r="C9" s="148" t="s">
        <v>77</v>
      </c>
      <c r="D9" s="149"/>
      <c r="E9" s="149"/>
      <c r="F9" s="149"/>
      <c r="G9" s="149"/>
      <c r="H9" s="149"/>
      <c r="I9" s="149"/>
      <c r="J9" s="149"/>
      <c r="K9" s="149"/>
      <c r="L9" s="150"/>
      <c r="M9" s="3"/>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row>
    <row r="10" spans="1:131" ht="8.25" customHeight="1">
      <c r="A10" s="2"/>
      <c r="B10" s="3"/>
      <c r="C10" s="145" t="str">
        <f>CONCATENATE(TEXT( anasayfa!D18,"gg.aa.yyyy")&amp;" günü saat: "&amp;TEXT(anasayfa!D19,"ss:dd")&amp;" de "&amp;anasayfa!D23&amp;" fiilini işlediğiniz  "&amp;TEXT(anasayfa!D18,"gg.aa.yyyy")&amp;"  tarihli tutanağından anlaşımaktadır. Olayla ilgili bildiklerinizi ve söylemek istediklerinizi aşağıdaki bölüme yazınız.")</f>
        <v>00.01.1900 günü saat: 00:00 de  fiilini işlediğiniz  00.01.1900  tarihli tutanağından anlaşımaktadır. Olayla ilgili bildiklerinizi ve söylemek istediklerinizi aşağıdaki bölüme yazınız.</v>
      </c>
      <c r="D10" s="146"/>
      <c r="E10" s="146"/>
      <c r="F10" s="146"/>
      <c r="G10" s="146"/>
      <c r="H10" s="146"/>
      <c r="I10" s="146"/>
      <c r="J10" s="146"/>
      <c r="K10" s="146"/>
      <c r="L10" s="147"/>
      <c r="M10" s="3"/>
      <c r="N10" s="2"/>
      <c r="O10" s="2"/>
      <c r="P10" s="20"/>
      <c r="Q10" s="20"/>
      <c r="R10" s="20"/>
      <c r="S10" s="20"/>
      <c r="T10" s="20"/>
      <c r="U10" s="20"/>
      <c r="V10" s="20"/>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row>
    <row r="11" spans="1:131">
      <c r="A11" s="2"/>
      <c r="B11" s="3"/>
      <c r="C11" s="145"/>
      <c r="D11" s="146"/>
      <c r="E11" s="146"/>
      <c r="F11" s="146"/>
      <c r="G11" s="146"/>
      <c r="H11" s="146"/>
      <c r="I11" s="146"/>
      <c r="J11" s="146"/>
      <c r="K11" s="146"/>
      <c r="L11" s="147"/>
      <c r="M11" s="3"/>
      <c r="N11" s="2"/>
      <c r="O11" s="2"/>
      <c r="P11" s="20"/>
      <c r="Q11" s="20"/>
      <c r="R11" s="20"/>
      <c r="S11" s="20"/>
      <c r="T11" s="20"/>
      <c r="U11" s="20"/>
      <c r="V11" s="20"/>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row>
    <row r="12" spans="1:131" ht="9" customHeight="1">
      <c r="A12" s="2"/>
      <c r="B12" s="3"/>
      <c r="C12" s="145"/>
      <c r="D12" s="146"/>
      <c r="E12" s="146"/>
      <c r="F12" s="146"/>
      <c r="G12" s="146"/>
      <c r="H12" s="146"/>
      <c r="I12" s="146"/>
      <c r="J12" s="146"/>
      <c r="K12" s="146"/>
      <c r="L12" s="147"/>
      <c r="M12" s="3"/>
      <c r="N12" s="2"/>
      <c r="O12" s="2"/>
      <c r="P12" s="20"/>
      <c r="Q12" s="20"/>
      <c r="R12" s="20"/>
      <c r="S12" s="20"/>
      <c r="T12" s="20"/>
      <c r="U12" s="20"/>
      <c r="V12" s="20"/>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row>
    <row r="13" spans="1:131" ht="10.5" customHeight="1">
      <c r="A13" s="2"/>
      <c r="B13" s="3"/>
      <c r="C13" s="145"/>
      <c r="D13" s="146"/>
      <c r="E13" s="146"/>
      <c r="F13" s="146"/>
      <c r="G13" s="146"/>
      <c r="H13" s="146"/>
      <c r="I13" s="146"/>
      <c r="J13" s="146"/>
      <c r="K13" s="146"/>
      <c r="L13" s="147"/>
      <c r="M13" s="3"/>
      <c r="N13" s="2"/>
      <c r="O13" s="2"/>
      <c r="P13" s="20"/>
      <c r="Q13" s="20"/>
      <c r="R13" s="20"/>
      <c r="S13" s="20"/>
      <c r="T13" s="20"/>
      <c r="U13" s="20"/>
      <c r="V13" s="20"/>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row>
    <row r="14" spans="1:131">
      <c r="A14" s="2"/>
      <c r="B14" s="3"/>
      <c r="C14" s="9"/>
      <c r="D14" s="10"/>
      <c r="E14" s="10"/>
      <c r="F14" s="10"/>
      <c r="G14" s="10"/>
      <c r="H14" s="10"/>
      <c r="I14" s="10"/>
      <c r="J14" s="160">
        <f>anasayfa!D4</f>
        <v>0</v>
      </c>
      <c r="K14" s="160"/>
      <c r="L14" s="161"/>
      <c r="M14" s="3"/>
      <c r="N14" s="2"/>
      <c r="O14" s="2"/>
      <c r="P14" s="20"/>
      <c r="Q14" s="20"/>
      <c r="R14" s="20"/>
      <c r="S14" s="20"/>
      <c r="T14" s="20"/>
      <c r="U14" s="20"/>
      <c r="V14" s="20"/>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row>
    <row r="15" spans="1:131" ht="15.75" thickBot="1">
      <c r="A15" s="2"/>
      <c r="B15" s="3"/>
      <c r="C15" s="11"/>
      <c r="D15" s="6"/>
      <c r="E15" s="6"/>
      <c r="F15" s="6"/>
      <c r="G15" s="6"/>
      <c r="H15" s="6"/>
      <c r="I15" s="6"/>
      <c r="J15" s="158" t="s">
        <v>10</v>
      </c>
      <c r="K15" s="158"/>
      <c r="L15" s="159"/>
      <c r="M15" s="3"/>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row>
    <row r="16" spans="1:131" ht="15.75" thickTop="1">
      <c r="A16" s="2"/>
      <c r="B16" s="3"/>
      <c r="C16" s="12"/>
      <c r="D16" s="13"/>
      <c r="E16" s="13"/>
      <c r="F16" s="13"/>
      <c r="G16" s="13"/>
      <c r="H16" s="13"/>
      <c r="I16" s="13"/>
      <c r="J16" s="13"/>
      <c r="K16" s="13"/>
      <c r="L16" s="14"/>
      <c r="M16" s="3"/>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row>
    <row r="17" spans="1:131">
      <c r="A17" s="2"/>
      <c r="B17" s="3"/>
      <c r="C17" s="11"/>
      <c r="D17" s="6"/>
      <c r="E17" s="6"/>
      <c r="F17" s="6"/>
      <c r="G17" s="6"/>
      <c r="H17" s="6"/>
      <c r="I17" s="6"/>
      <c r="J17" s="6"/>
      <c r="K17" s="6"/>
      <c r="L17" s="15"/>
      <c r="M17" s="3"/>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row>
    <row r="18" spans="1:131">
      <c r="A18" s="2"/>
      <c r="B18" s="3"/>
      <c r="C18" s="11"/>
      <c r="D18" s="6"/>
      <c r="E18" s="6"/>
      <c r="F18" s="6"/>
      <c r="G18" s="6"/>
      <c r="H18" s="6"/>
      <c r="I18" s="6"/>
      <c r="J18" s="6"/>
      <c r="K18" s="6"/>
      <c r="L18" s="15"/>
      <c r="M18" s="3"/>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row>
    <row r="19" spans="1:131">
      <c r="A19" s="2"/>
      <c r="B19" s="3"/>
      <c r="C19" s="11"/>
      <c r="D19" s="6"/>
      <c r="E19" s="6"/>
      <c r="F19" s="6"/>
      <c r="G19" s="6"/>
      <c r="H19" s="6"/>
      <c r="I19" s="6"/>
      <c r="J19" s="6"/>
      <c r="K19" s="6"/>
      <c r="L19" s="15"/>
      <c r="M19" s="3"/>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row>
    <row r="20" spans="1:131">
      <c r="A20" s="2"/>
      <c r="B20" s="3"/>
      <c r="C20" s="11"/>
      <c r="D20" s="6"/>
      <c r="E20" s="6"/>
      <c r="F20" s="6"/>
      <c r="G20" s="6"/>
      <c r="H20" s="6"/>
      <c r="I20" s="6"/>
      <c r="J20" s="6"/>
      <c r="K20" s="6"/>
      <c r="L20" s="15"/>
      <c r="M20" s="3"/>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row>
    <row r="21" spans="1:131">
      <c r="A21" s="2"/>
      <c r="B21" s="3"/>
      <c r="C21" s="11"/>
      <c r="D21" s="6"/>
      <c r="E21" s="6"/>
      <c r="F21" s="6"/>
      <c r="G21" s="6"/>
      <c r="H21" s="6"/>
      <c r="I21" s="6"/>
      <c r="J21" s="6"/>
      <c r="K21" s="6"/>
      <c r="L21" s="15"/>
      <c r="M21" s="3"/>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row>
    <row r="22" spans="1:131">
      <c r="A22" s="2"/>
      <c r="B22" s="3"/>
      <c r="C22" s="11"/>
      <c r="D22" s="6"/>
      <c r="E22" s="6"/>
      <c r="F22" s="6"/>
      <c r="G22" s="6"/>
      <c r="H22" s="6"/>
      <c r="I22" s="6"/>
      <c r="J22" s="6"/>
      <c r="K22" s="6"/>
      <c r="L22" s="15"/>
      <c r="M22" s="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row>
    <row r="23" spans="1:131">
      <c r="A23" s="2"/>
      <c r="B23" s="3"/>
      <c r="C23" s="11"/>
      <c r="D23" s="6"/>
      <c r="E23" s="6"/>
      <c r="F23" s="6"/>
      <c r="G23" s="6"/>
      <c r="H23" s="6"/>
      <c r="I23" s="6"/>
      <c r="J23" s="6"/>
      <c r="K23" s="6"/>
      <c r="L23" s="15"/>
      <c r="M23" s="3"/>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row>
    <row r="24" spans="1:131">
      <c r="A24" s="2"/>
      <c r="B24" s="3"/>
      <c r="C24" s="11"/>
      <c r="D24" s="6"/>
      <c r="E24" s="6"/>
      <c r="F24" s="6"/>
      <c r="G24" s="6"/>
      <c r="H24" s="6"/>
      <c r="I24" s="6"/>
      <c r="J24" s="6"/>
      <c r="K24" s="6"/>
      <c r="L24" s="15"/>
      <c r="M24" s="3"/>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row>
    <row r="25" spans="1:131">
      <c r="A25" s="2"/>
      <c r="B25" s="3"/>
      <c r="C25" s="11"/>
      <c r="D25" s="6"/>
      <c r="E25" s="6"/>
      <c r="F25" s="6"/>
      <c r="G25" s="6"/>
      <c r="H25" s="6"/>
      <c r="I25" s="6"/>
      <c r="J25" s="6"/>
      <c r="K25" s="6"/>
      <c r="L25" s="15"/>
      <c r="M25" s="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row>
    <row r="26" spans="1:131">
      <c r="A26" s="2"/>
      <c r="B26" s="3"/>
      <c r="C26" s="11"/>
      <c r="D26" s="6"/>
      <c r="E26" s="6"/>
      <c r="F26" s="6"/>
      <c r="G26" s="6"/>
      <c r="H26" s="6"/>
      <c r="I26" s="6"/>
      <c r="J26" s="6"/>
      <c r="K26" s="6"/>
      <c r="L26" s="15"/>
      <c r="M26" s="3"/>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row>
    <row r="27" spans="1:131">
      <c r="A27" s="2"/>
      <c r="B27" s="3"/>
      <c r="C27" s="11"/>
      <c r="D27" s="6"/>
      <c r="E27" s="6"/>
      <c r="F27" s="6"/>
      <c r="G27" s="6"/>
      <c r="H27" s="6"/>
      <c r="I27" s="6"/>
      <c r="J27" s="6"/>
      <c r="K27" s="6"/>
      <c r="L27" s="15"/>
      <c r="M27" s="3"/>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row>
    <row r="28" spans="1:131">
      <c r="A28" s="2"/>
      <c r="B28" s="3"/>
      <c r="C28" s="11"/>
      <c r="D28" s="6"/>
      <c r="E28" s="6"/>
      <c r="F28" s="6"/>
      <c r="G28" s="6"/>
      <c r="H28" s="6"/>
      <c r="I28" s="6"/>
      <c r="J28" s="6"/>
      <c r="K28" s="6"/>
      <c r="L28" s="15"/>
      <c r="M28" s="3"/>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row>
    <row r="29" spans="1:131">
      <c r="A29" s="2"/>
      <c r="B29" s="3"/>
      <c r="C29" s="11"/>
      <c r="D29" s="6"/>
      <c r="E29" s="6"/>
      <c r="F29" s="6"/>
      <c r="G29" s="6"/>
      <c r="H29" s="6"/>
      <c r="I29" s="6"/>
      <c r="J29" s="6"/>
      <c r="K29" s="6"/>
      <c r="L29" s="15"/>
      <c r="M29" s="3"/>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row>
    <row r="30" spans="1:131">
      <c r="A30" s="2"/>
      <c r="B30" s="3"/>
      <c r="C30" s="11"/>
      <c r="D30" s="6"/>
      <c r="E30" s="6"/>
      <c r="F30" s="6"/>
      <c r="G30" s="6"/>
      <c r="H30" s="6"/>
      <c r="I30" s="6"/>
      <c r="J30" s="6"/>
      <c r="K30" s="6"/>
      <c r="L30" s="15"/>
      <c r="M30" s="3"/>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row>
    <row r="31" spans="1:131">
      <c r="A31" s="2"/>
      <c r="B31" s="3"/>
      <c r="C31" s="11"/>
      <c r="D31" s="6"/>
      <c r="E31" s="6"/>
      <c r="F31" s="6"/>
      <c r="G31" s="6"/>
      <c r="H31" s="6"/>
      <c r="I31" s="6"/>
      <c r="J31" s="6"/>
      <c r="K31" s="6"/>
      <c r="L31" s="15"/>
      <c r="M31" s="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row>
    <row r="32" spans="1:131">
      <c r="A32" s="2"/>
      <c r="B32" s="3"/>
      <c r="C32" s="11"/>
      <c r="D32" s="6"/>
      <c r="E32" s="6"/>
      <c r="F32" s="6"/>
      <c r="G32" s="6"/>
      <c r="H32" s="6"/>
      <c r="I32" s="6"/>
      <c r="J32" s="6"/>
      <c r="K32" s="6"/>
      <c r="L32" s="15"/>
      <c r="M32" s="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row>
    <row r="33" spans="1:131">
      <c r="A33" s="2"/>
      <c r="B33" s="3"/>
      <c r="C33" s="11"/>
      <c r="D33" s="6"/>
      <c r="E33" s="6"/>
      <c r="F33" s="6"/>
      <c r="G33" s="6"/>
      <c r="H33" s="6"/>
      <c r="I33" s="6"/>
      <c r="J33" s="6"/>
      <c r="K33" s="6"/>
      <c r="L33" s="15"/>
      <c r="M33" s="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row>
    <row r="34" spans="1:131">
      <c r="A34" s="2"/>
      <c r="B34" s="3"/>
      <c r="C34" s="11"/>
      <c r="D34" s="6"/>
      <c r="E34" s="6"/>
      <c r="F34" s="6"/>
      <c r="G34" s="6"/>
      <c r="H34" s="6"/>
      <c r="I34" s="6"/>
      <c r="J34" s="6"/>
      <c r="K34" s="6"/>
      <c r="L34" s="15"/>
      <c r="M34" s="3"/>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row>
    <row r="35" spans="1:131">
      <c r="A35" s="2"/>
      <c r="B35" s="3"/>
      <c r="C35" s="11"/>
      <c r="D35" s="6"/>
      <c r="E35" s="6"/>
      <c r="F35" s="6"/>
      <c r="G35" s="6"/>
      <c r="H35" s="6"/>
      <c r="I35" s="6"/>
      <c r="J35" s="6"/>
      <c r="K35" s="6"/>
      <c r="L35" s="15"/>
      <c r="M35" s="3"/>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row>
    <row r="36" spans="1:131">
      <c r="A36" s="2"/>
      <c r="B36" s="3"/>
      <c r="C36" s="11"/>
      <c r="D36" s="6"/>
      <c r="E36" s="6"/>
      <c r="F36" s="6"/>
      <c r="G36" s="6"/>
      <c r="H36" s="6"/>
      <c r="I36" s="6"/>
      <c r="J36" s="6"/>
      <c r="K36" s="6"/>
      <c r="L36" s="15"/>
      <c r="M36" s="3"/>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row>
    <row r="37" spans="1:131">
      <c r="A37" s="2"/>
      <c r="B37" s="3"/>
      <c r="C37" s="11"/>
      <c r="D37" s="6"/>
      <c r="E37" s="6"/>
      <c r="F37" s="6"/>
      <c r="G37" s="6"/>
      <c r="H37" s="6"/>
      <c r="I37" s="6"/>
      <c r="J37" s="6"/>
      <c r="K37" s="6"/>
      <c r="L37" s="15"/>
      <c r="M37" s="3"/>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row>
    <row r="38" spans="1:131">
      <c r="A38" s="2"/>
      <c r="B38" s="3"/>
      <c r="C38" s="11"/>
      <c r="D38" s="6"/>
      <c r="E38" s="6"/>
      <c r="F38" s="6"/>
      <c r="G38" s="6"/>
      <c r="H38" s="6"/>
      <c r="I38" s="6"/>
      <c r="J38" s="6"/>
      <c r="K38" s="6"/>
      <c r="L38" s="15"/>
      <c r="M38" s="3"/>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row>
    <row r="39" spans="1:131">
      <c r="A39" s="2"/>
      <c r="B39" s="3"/>
      <c r="C39" s="11"/>
      <c r="D39" s="6"/>
      <c r="E39" s="6"/>
      <c r="F39" s="6"/>
      <c r="G39" s="6"/>
      <c r="H39" s="6"/>
      <c r="I39" s="6"/>
      <c r="J39" s="6"/>
      <c r="K39" s="6"/>
      <c r="L39" s="15"/>
      <c r="M39" s="3"/>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row>
    <row r="40" spans="1:131">
      <c r="A40" s="2"/>
      <c r="B40" s="3"/>
      <c r="C40" s="11"/>
      <c r="D40" s="6"/>
      <c r="E40" s="6"/>
      <c r="F40" s="6"/>
      <c r="G40" s="6"/>
      <c r="H40" s="6"/>
      <c r="I40" s="6"/>
      <c r="J40" s="6"/>
      <c r="K40" s="6"/>
      <c r="L40" s="15"/>
      <c r="M40" s="3"/>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row>
    <row r="41" spans="1:131">
      <c r="A41" s="2"/>
      <c r="B41" s="3"/>
      <c r="C41" s="11"/>
      <c r="D41" s="6"/>
      <c r="E41" s="6"/>
      <c r="F41" s="6"/>
      <c r="G41" s="6"/>
      <c r="H41" s="6"/>
      <c r="I41" s="6"/>
      <c r="J41" s="6"/>
      <c r="K41" s="6"/>
      <c r="L41" s="15"/>
      <c r="M41" s="3"/>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row>
    <row r="42" spans="1:131">
      <c r="A42" s="2"/>
      <c r="B42" s="3"/>
      <c r="C42" s="11"/>
      <c r="D42" s="6"/>
      <c r="E42" s="6"/>
      <c r="F42" s="6"/>
      <c r="G42" s="6"/>
      <c r="H42" s="6"/>
      <c r="I42" s="6"/>
      <c r="J42" s="6"/>
      <c r="K42" s="6"/>
      <c r="L42" s="15"/>
      <c r="M42" s="3"/>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row>
    <row r="43" spans="1:131">
      <c r="A43" s="2"/>
      <c r="B43" s="3"/>
      <c r="C43" s="11"/>
      <c r="D43" s="6"/>
      <c r="E43" s="6"/>
      <c r="F43" s="6"/>
      <c r="G43" s="6"/>
      <c r="H43" s="6"/>
      <c r="I43" s="6"/>
      <c r="J43" s="6"/>
      <c r="K43" s="6"/>
      <c r="L43" s="15"/>
      <c r="M43" s="3"/>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row>
    <row r="44" spans="1:131">
      <c r="A44" s="2"/>
      <c r="B44" s="3"/>
      <c r="C44" s="11"/>
      <c r="D44" s="6"/>
      <c r="E44" s="6"/>
      <c r="F44" s="6"/>
      <c r="G44" s="6"/>
      <c r="H44" s="6"/>
      <c r="I44" s="6"/>
      <c r="J44" s="6"/>
      <c r="K44" s="6"/>
      <c r="L44" s="15"/>
      <c r="M44" s="3"/>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row>
    <row r="45" spans="1:131">
      <c r="A45" s="2"/>
      <c r="B45" s="3"/>
      <c r="C45" s="11"/>
      <c r="D45" s="6"/>
      <c r="E45" s="6"/>
      <c r="F45" s="6"/>
      <c r="G45" s="6"/>
      <c r="H45" s="6"/>
      <c r="I45" s="6"/>
      <c r="J45" s="6"/>
      <c r="K45" s="6"/>
      <c r="L45" s="15"/>
      <c r="M45" s="3"/>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row>
    <row r="46" spans="1:131">
      <c r="A46" s="2"/>
      <c r="B46" s="3"/>
      <c r="C46" s="11"/>
      <c r="D46" s="6"/>
      <c r="E46" s="6"/>
      <c r="F46" s="6"/>
      <c r="G46" s="6"/>
      <c r="H46" s="6"/>
      <c r="I46" s="6"/>
      <c r="J46" s="6"/>
      <c r="K46" s="6"/>
      <c r="L46" s="15"/>
      <c r="M46" s="3"/>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row>
    <row r="47" spans="1:131">
      <c r="A47" s="2"/>
      <c r="B47" s="3"/>
      <c r="C47" s="11"/>
      <c r="D47" s="6"/>
      <c r="E47" s="6"/>
      <c r="F47" s="6"/>
      <c r="G47" s="6"/>
      <c r="H47" s="151" t="s">
        <v>19</v>
      </c>
      <c r="I47" s="151"/>
      <c r="J47" s="153">
        <f ca="1">TODAY()</f>
        <v>43416</v>
      </c>
      <c r="K47" s="154"/>
      <c r="L47" s="155"/>
      <c r="M47" s="3"/>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row>
    <row r="48" spans="1:131">
      <c r="A48" s="2"/>
      <c r="B48" s="3"/>
      <c r="C48" s="11"/>
      <c r="D48" s="6"/>
      <c r="E48" s="6"/>
      <c r="F48" s="6"/>
      <c r="G48" s="6"/>
      <c r="H48" s="151" t="s">
        <v>18</v>
      </c>
      <c r="I48" s="151"/>
      <c r="J48" s="154"/>
      <c r="K48" s="154"/>
      <c r="L48" s="155"/>
      <c r="M48" s="3"/>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row>
    <row r="49" spans="1:131">
      <c r="A49" s="2"/>
      <c r="B49" s="3"/>
      <c r="C49" s="11"/>
      <c r="D49" s="6"/>
      <c r="E49" s="6"/>
      <c r="F49" s="6"/>
      <c r="G49" s="6"/>
      <c r="H49" s="16"/>
      <c r="I49" s="16"/>
      <c r="J49" s="39"/>
      <c r="K49" s="39"/>
      <c r="L49" s="40"/>
      <c r="M49" s="3"/>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row>
    <row r="50" spans="1:131" ht="15.75" thickBot="1">
      <c r="A50" s="2"/>
      <c r="B50" s="3"/>
      <c r="C50" s="17"/>
      <c r="D50" s="18"/>
      <c r="E50" s="18"/>
      <c r="F50" s="18"/>
      <c r="G50" s="18"/>
      <c r="H50" s="152" t="s">
        <v>17</v>
      </c>
      <c r="I50" s="152"/>
      <c r="J50" s="156">
        <f>anasayfa!D11</f>
        <v>0</v>
      </c>
      <c r="K50" s="156"/>
      <c r="L50" s="157"/>
      <c r="M50" s="3"/>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row>
    <row r="51" spans="1:131" ht="15.75" thickTop="1">
      <c r="A51" s="2"/>
      <c r="B51" s="3"/>
      <c r="C51" s="5"/>
      <c r="D51" s="5"/>
      <c r="E51" s="5"/>
      <c r="F51" s="5"/>
      <c r="G51" s="5"/>
      <c r="H51" s="5"/>
      <c r="I51" s="5"/>
      <c r="J51" s="5"/>
      <c r="K51" s="5"/>
      <c r="L51" s="5"/>
      <c r="M51" s="3"/>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row>
    <row r="52" spans="1:131">
      <c r="A52" s="2"/>
      <c r="B52" s="3"/>
      <c r="C52" s="5"/>
      <c r="D52" s="5"/>
      <c r="E52" s="5"/>
      <c r="F52" s="5"/>
      <c r="G52" s="5"/>
      <c r="H52" s="5"/>
      <c r="I52" s="5"/>
      <c r="J52" s="5"/>
      <c r="K52" s="5"/>
      <c r="L52" s="5"/>
      <c r="M52" s="3"/>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row>
    <row r="53" spans="1:131">
      <c r="A53" s="2"/>
      <c r="B53" s="3"/>
      <c r="C53" s="3"/>
      <c r="D53" s="3"/>
      <c r="E53" s="3"/>
      <c r="F53" s="3"/>
      <c r="G53" s="3"/>
      <c r="H53" s="3"/>
      <c r="I53" s="3"/>
      <c r="J53" s="3"/>
      <c r="K53" s="3"/>
      <c r="L53" s="3"/>
      <c r="M53" s="3"/>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row>
    <row r="54" spans="1:13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row>
    <row r="55" spans="1:13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row>
    <row r="56" spans="1:13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row>
    <row r="57" spans="1:13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row>
    <row r="58" spans="1:13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row>
    <row r="59" spans="1:13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row>
    <row r="60" spans="1:13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row>
    <row r="61" spans="1:13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row>
    <row r="62" spans="1:13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row>
    <row r="63" spans="1:13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row>
    <row r="64" spans="1:13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row>
    <row r="65" spans="1:13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row>
    <row r="66" spans="1:13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row>
    <row r="67" spans="1:13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row>
    <row r="68" spans="1:13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row>
    <row r="69" spans="1:13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row>
    <row r="70" spans="1:13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row>
    <row r="71" spans="1:13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row>
    <row r="72" spans="1:13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row>
    <row r="73" spans="1:13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row>
    <row r="74" spans="1:13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row>
    <row r="75" spans="1:13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row>
    <row r="76" spans="1:13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row>
    <row r="77" spans="1:13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row>
    <row r="78" spans="1:13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row>
    <row r="79" spans="1:13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row>
    <row r="80" spans="1:13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row>
    <row r="81" spans="1:13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row>
    <row r="82" spans="1:13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row>
    <row r="83" spans="1:13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row>
    <row r="84" spans="1:13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row>
    <row r="85" spans="1:13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row>
    <row r="86" spans="1:13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row>
    <row r="87" spans="1:13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row>
    <row r="88" spans="1:13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row>
    <row r="89" spans="1:13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row>
    <row r="90" spans="1:13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row>
    <row r="91" spans="1:13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row>
    <row r="92" spans="1:13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row>
    <row r="93" spans="1:13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row>
    <row r="94" spans="1:13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row>
    <row r="95" spans="1:13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row>
    <row r="96" spans="1:13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row>
    <row r="97" spans="1:13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row>
    <row r="98" spans="1:13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row>
    <row r="99" spans="1:13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row>
    <row r="100" spans="1:13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row>
    <row r="101" spans="1:13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row>
    <row r="102" spans="1:13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row>
    <row r="103" spans="1:13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row>
    <row r="104" spans="1:13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row>
    <row r="105" spans="1:13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row>
    <row r="106" spans="1:13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row>
    <row r="107" spans="1:13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row>
    <row r="108" spans="1:13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row>
    <row r="109" spans="1:13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row>
    <row r="110" spans="1:13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row>
    <row r="111" spans="1:13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row>
    <row r="112" spans="1:13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row>
    <row r="113" spans="1:13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row>
    <row r="114" spans="1:13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row>
    <row r="115" spans="1:13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row>
    <row r="116" spans="1:13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row>
    <row r="117" spans="1:13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row>
    <row r="118" spans="1:13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row>
    <row r="119" spans="1:13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row>
    <row r="120" spans="1:13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row>
    <row r="121" spans="1:13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row>
    <row r="122" spans="1:13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row>
    <row r="123" spans="1:13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row>
    <row r="124" spans="1:13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row>
    <row r="125" spans="1:13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row>
    <row r="126" spans="1:13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row>
    <row r="127" spans="1:13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row>
    <row r="128" spans="1:13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row>
    <row r="129" spans="1:13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row>
    <row r="130" spans="1:13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row>
    <row r="131" spans="1: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row>
    <row r="132" spans="1:13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row>
    <row r="133" spans="1:13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row>
    <row r="134" spans="1:13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row>
    <row r="135" spans="1:13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row>
    <row r="136" spans="1:13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row>
    <row r="137" spans="1:13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row>
    <row r="138" spans="1:13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row>
    <row r="139" spans="1:13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row>
    <row r="140" spans="1:13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row>
    <row r="141" spans="1:13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row>
    <row r="142" spans="1:13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row>
    <row r="143" spans="1:13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row>
    <row r="144" spans="1:13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row>
    <row r="145" spans="1:13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row>
    <row r="146" spans="1:13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row>
    <row r="147" spans="1:13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row>
    <row r="148" spans="1:13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row>
    <row r="149" spans="1:13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row>
    <row r="150" spans="1:13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row>
    <row r="151" spans="1:13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row>
    <row r="152" spans="1:13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row>
    <row r="153" spans="1:13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row>
    <row r="154" spans="1:13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row>
    <row r="155" spans="1:13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row>
    <row r="156" spans="1:13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row>
    <row r="157" spans="1:13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row>
    <row r="158" spans="1:13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row>
    <row r="159" spans="1:13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row>
    <row r="160" spans="1:13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row>
    <row r="161" spans="1:13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row>
    <row r="162" spans="1:13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row>
    <row r="163" spans="1:13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row>
    <row r="164" spans="1:13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row>
    <row r="165" spans="1:13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row>
    <row r="166" spans="1:13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row>
    <row r="167" spans="1:13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row>
    <row r="168" spans="1:13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row>
    <row r="169" spans="1:13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row>
    <row r="170" spans="1:13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row>
    <row r="171" spans="1:13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row>
    <row r="172" spans="1:13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row>
    <row r="173" spans="1:13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row>
    <row r="174" spans="1:13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row>
    <row r="175" spans="1:13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row>
    <row r="176" spans="1:13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row>
    <row r="177" spans="1:13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row>
    <row r="178" spans="1:13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row>
    <row r="179" spans="1:13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row>
    <row r="180" spans="1:13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row>
    <row r="181" spans="1:13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row>
    <row r="182" spans="1:13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row>
    <row r="183" spans="1:13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row>
    <row r="184" spans="1:13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row>
    <row r="185" spans="1:13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row>
    <row r="186" spans="1:13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row>
    <row r="187" spans="1:13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row>
    <row r="188" spans="1:13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row>
    <row r="189" spans="1:13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row>
    <row r="190" spans="1:13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row>
    <row r="191" spans="1:13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row>
    <row r="192" spans="1:13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row>
    <row r="193" spans="1:13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row>
    <row r="194" spans="1:13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row>
    <row r="195" spans="1:13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row>
    <row r="196" spans="1:13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row>
    <row r="197" spans="1:13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row>
    <row r="198" spans="1:13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row>
    <row r="199" spans="1:13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row>
    <row r="200" spans="1:13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row>
    <row r="201" spans="1:13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row>
    <row r="202" spans="1:13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row>
    <row r="203" spans="1:13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row>
    <row r="204" spans="1:13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row>
    <row r="205" spans="1:13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row>
    <row r="206" spans="1:13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row>
    <row r="207" spans="1:13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row>
    <row r="208" spans="1:13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row>
    <row r="209" spans="1:13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row>
    <row r="210" spans="1:13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row>
    <row r="211" spans="1:13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row>
    <row r="212" spans="1:13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row>
    <row r="213" spans="1:13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row>
    <row r="214" spans="1:13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row>
    <row r="215" spans="1:13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row>
    <row r="216" spans="1:13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row>
    <row r="217" spans="1:13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row>
    <row r="218" spans="1:13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row>
    <row r="219" spans="1:13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row>
    <row r="220" spans="1:13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row>
    <row r="221" spans="1:13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row>
    <row r="222" spans="1:13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row>
    <row r="223" spans="1:13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row>
    <row r="224" spans="1:13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row>
    <row r="225" spans="1:13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row>
    <row r="226" spans="1:13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row>
    <row r="227" spans="1:13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row>
    <row r="228" spans="1:13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row>
    <row r="229" spans="1:13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row>
    <row r="230" spans="1:13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row>
    <row r="231" spans="1:1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row>
    <row r="232" spans="1:13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row>
    <row r="233" spans="1:13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row>
    <row r="234" spans="1:13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row>
    <row r="235" spans="1:13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row>
    <row r="236" spans="1:13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row>
    <row r="237" spans="1:13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row>
    <row r="238" spans="1:13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row>
    <row r="239" spans="1:13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row>
    <row r="240" spans="1:13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row>
    <row r="241" spans="1:13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row>
    <row r="242" spans="1:13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row>
    <row r="243" spans="1:13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row>
    <row r="244" spans="1:13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row>
    <row r="245" spans="1:13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row>
    <row r="246" spans="1:13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row>
    <row r="247" spans="1:13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row>
    <row r="248" spans="1:13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row>
    <row r="249" spans="1:13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row>
    <row r="250" spans="1:13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row>
    <row r="251" spans="1:13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row>
    <row r="252" spans="1:13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row>
    <row r="253" spans="1:13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row>
    <row r="254" spans="1:13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row>
    <row r="255" spans="1:13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row>
    <row r="256" spans="1:13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row>
    <row r="257" spans="1:13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row>
    <row r="258" spans="1:13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row>
    <row r="259" spans="1:13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row>
    <row r="260" spans="1:13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row>
    <row r="261" spans="1:13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row>
    <row r="262" spans="1:13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row>
    <row r="263" spans="1:13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row>
    <row r="264" spans="1:13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row>
    <row r="265" spans="1:13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row>
    <row r="266" spans="1:13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row>
    <row r="267" spans="1:13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row>
    <row r="268" spans="1:13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row>
    <row r="269" spans="1:13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row>
    <row r="270" spans="1:13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row>
    <row r="271" spans="1:13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row>
    <row r="272" spans="1:13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row>
    <row r="273" spans="1:13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row>
    <row r="274" spans="1:13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row>
    <row r="275" spans="1:13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row>
    <row r="276" spans="1:13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row>
    <row r="277" spans="1:13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row>
    <row r="278" spans="1:13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row>
    <row r="279" spans="1:13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row>
    <row r="280" spans="1:13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row>
    <row r="281" spans="1:13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row>
    <row r="282" spans="1:13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row>
    <row r="283" spans="1:13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row>
    <row r="284" spans="1:13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row>
    <row r="285" spans="1:13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row>
    <row r="286" spans="1:13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row>
    <row r="287" spans="1:13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row>
    <row r="288" spans="1:13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row>
    <row r="289" spans="1:13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row>
    <row r="290" spans="1:13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row>
    <row r="291" spans="1:13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row>
    <row r="292" spans="1:13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row>
    <row r="293" spans="1:13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row>
    <row r="294" spans="1:13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row>
    <row r="295" spans="1:13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row>
    <row r="296" spans="1:13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row>
    <row r="297" spans="1:13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row>
    <row r="298" spans="1:13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row>
    <row r="299" spans="1:13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row>
    <row r="300" spans="1:13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row>
    <row r="301" spans="1:13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row>
    <row r="302" spans="1:13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row>
    <row r="303" spans="1:13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row>
    <row r="304" spans="1:13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row>
    <row r="305" spans="1:13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row>
    <row r="306" spans="1:13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row>
    <row r="307" spans="1:13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row>
    <row r="308" spans="1:13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row>
    <row r="309" spans="1:13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row>
    <row r="310" spans="1:13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row>
    <row r="311" spans="1:13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row>
    <row r="312" spans="1:13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row>
    <row r="313" spans="1:13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row>
    <row r="314" spans="1:13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row>
    <row r="315" spans="1:13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row>
    <row r="316" spans="1:13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row>
    <row r="317" spans="1:13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row>
    <row r="318" spans="1:13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row>
    <row r="319" spans="1:13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row>
    <row r="320" spans="1:13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row>
    <row r="321" spans="1:13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row>
    <row r="322" spans="1:13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row>
    <row r="323" spans="1:13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row>
    <row r="324" spans="1:13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row>
    <row r="325" spans="1:13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row>
    <row r="326" spans="1:13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row>
    <row r="327" spans="1:13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row>
    <row r="328" spans="1:13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row>
    <row r="329" spans="1:13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row>
    <row r="330" spans="1:13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row>
    <row r="331" spans="1:1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row>
    <row r="332" spans="1:13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row>
    <row r="333" spans="1:13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row>
    <row r="334" spans="1:13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row>
    <row r="335" spans="1:13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row>
    <row r="336" spans="1:13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row>
    <row r="337" spans="1:13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row>
    <row r="338" spans="1:13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row>
    <row r="339" spans="1:13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row>
    <row r="340" spans="1:13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row>
    <row r="341" spans="1:13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row>
    <row r="342" spans="1:13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row>
    <row r="343" spans="1:13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row>
    <row r="344" spans="1:13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row>
    <row r="345" spans="1:13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row>
    <row r="346" spans="1:13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row>
    <row r="347" spans="1:13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row>
  </sheetData>
  <sheetProtection selectLockedCells="1"/>
  <mergeCells count="21">
    <mergeCell ref="C2:L2"/>
    <mergeCell ref="C3:L3"/>
    <mergeCell ref="J4:L4"/>
    <mergeCell ref="C6:D6"/>
    <mergeCell ref="C7:D7"/>
    <mergeCell ref="H6:I8"/>
    <mergeCell ref="J6:L8"/>
    <mergeCell ref="E6:G6"/>
    <mergeCell ref="E7:G7"/>
    <mergeCell ref="E8:G8"/>
    <mergeCell ref="C8:D8"/>
    <mergeCell ref="C10:L13"/>
    <mergeCell ref="C9:L9"/>
    <mergeCell ref="H47:I47"/>
    <mergeCell ref="H48:I48"/>
    <mergeCell ref="H50:I50"/>
    <mergeCell ref="J47:L47"/>
    <mergeCell ref="J48:L48"/>
    <mergeCell ref="J50:L50"/>
    <mergeCell ref="J15:L15"/>
    <mergeCell ref="J14:L14"/>
  </mergeCells>
  <pageMargins left="0.7" right="0.28125" top="0.75" bottom="0.29166666666666669"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ayfa4">
    <tabColor rgb="FF0070C0"/>
  </sheetPr>
  <dimension ref="A1:DJ205"/>
  <sheetViews>
    <sheetView showGridLines="0" showZeros="0" topLeftCell="A28" workbookViewId="0">
      <selection activeCell="H28" sqref="H28:L28"/>
    </sheetView>
  </sheetViews>
  <sheetFormatPr defaultRowHeight="15"/>
  <cols>
    <col min="1" max="1" width="15.7109375" customWidth="1"/>
    <col min="2" max="2" width="3.7109375" customWidth="1"/>
    <col min="3" max="3" width="9.140625" style="1"/>
    <col min="4" max="4" width="12.140625" style="1" customWidth="1"/>
    <col min="5" max="5" width="9.140625" style="1"/>
    <col min="6" max="6" width="11.42578125" style="1" customWidth="1"/>
    <col min="7" max="7" width="7.42578125" style="1" customWidth="1"/>
    <col min="8" max="8" width="8" customWidth="1"/>
    <col min="9" max="9" width="18.42578125" customWidth="1"/>
    <col min="10" max="10" width="6.28515625" customWidth="1"/>
    <col min="11" max="11" width="10.140625" customWidth="1"/>
    <col min="12" max="12" width="6.85546875" customWidth="1"/>
    <col min="13" max="13" width="3.7109375" customWidth="1"/>
    <col min="17" max="17" width="0" hidden="1" customWidth="1"/>
  </cols>
  <sheetData>
    <row r="1" spans="1:114">
      <c r="A1" s="2"/>
      <c r="B1" s="3"/>
      <c r="C1" s="21"/>
      <c r="D1" s="21"/>
      <c r="E1" s="21"/>
      <c r="F1" s="21"/>
      <c r="G1" s="21"/>
      <c r="H1" s="3"/>
      <c r="I1" s="3"/>
      <c r="J1" s="3"/>
      <c r="K1" s="3"/>
      <c r="L1" s="3"/>
      <c r="M1" s="3"/>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row>
    <row r="2" spans="1:114" ht="15.75" thickBot="1">
      <c r="A2" s="2"/>
      <c r="B2" s="3"/>
      <c r="C2" s="191" t="s">
        <v>20</v>
      </c>
      <c r="D2" s="191"/>
      <c r="E2" s="191"/>
      <c r="F2" s="191"/>
      <c r="G2" s="191"/>
      <c r="H2" s="191"/>
      <c r="I2" s="191"/>
      <c r="J2" s="191"/>
      <c r="K2" s="191"/>
      <c r="L2" s="18"/>
      <c r="M2" s="3"/>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row>
    <row r="3" spans="1:114" ht="6" customHeight="1" thickTop="1">
      <c r="A3" s="2"/>
      <c r="B3" s="3"/>
      <c r="C3" s="23"/>
      <c r="D3" s="23"/>
      <c r="E3" s="23"/>
      <c r="F3" s="23"/>
      <c r="G3" s="23"/>
      <c r="H3" s="5"/>
      <c r="I3" s="5"/>
      <c r="J3" s="5"/>
      <c r="K3" s="5"/>
      <c r="L3" s="5"/>
      <c r="M3" s="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row>
    <row r="4" spans="1:114" ht="15" customHeight="1">
      <c r="A4" s="2"/>
      <c r="B4" s="3"/>
      <c r="C4" s="180" t="s">
        <v>21</v>
      </c>
      <c r="D4" s="180"/>
      <c r="E4" s="180"/>
      <c r="F4" s="180"/>
      <c r="G4" s="180"/>
      <c r="H4" s="181"/>
      <c r="I4" s="181"/>
      <c r="J4" s="181"/>
      <c r="K4" s="181"/>
      <c r="L4" s="181"/>
      <c r="M4" s="3"/>
      <c r="N4" s="2"/>
      <c r="O4" s="2"/>
      <c r="P4" s="2"/>
      <c r="Q4" s="31" t="s">
        <v>93</v>
      </c>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row>
    <row r="5" spans="1:114" ht="15" customHeight="1">
      <c r="A5" s="2"/>
      <c r="B5" s="3"/>
      <c r="C5" s="180" t="s">
        <v>22</v>
      </c>
      <c r="D5" s="180"/>
      <c r="E5" s="180"/>
      <c r="F5" s="180"/>
      <c r="G5" s="180"/>
      <c r="H5" s="190"/>
      <c r="I5" s="182"/>
      <c r="J5" s="182"/>
      <c r="K5" s="182"/>
      <c r="L5" s="182"/>
      <c r="M5" s="3"/>
      <c r="N5" s="2"/>
      <c r="O5" s="2"/>
      <c r="P5" s="2"/>
      <c r="Q5" s="31" t="s">
        <v>91</v>
      </c>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row>
    <row r="6" spans="1:114" ht="15" customHeight="1">
      <c r="A6" s="2"/>
      <c r="B6" s="3"/>
      <c r="C6" s="180" t="s">
        <v>23</v>
      </c>
      <c r="D6" s="180"/>
      <c r="E6" s="180"/>
      <c r="F6" s="180"/>
      <c r="G6" s="180"/>
      <c r="H6" s="182"/>
      <c r="I6" s="182"/>
      <c r="J6" s="182"/>
      <c r="K6" s="182"/>
      <c r="L6" s="182"/>
      <c r="M6" s="3"/>
      <c r="N6" s="2"/>
      <c r="O6" s="2"/>
      <c r="P6" s="2"/>
      <c r="Q6" s="31" t="s">
        <v>92</v>
      </c>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row>
    <row r="7" spans="1:114" ht="15" customHeight="1">
      <c r="A7" s="2"/>
      <c r="B7" s="3"/>
      <c r="C7" s="180" t="s">
        <v>24</v>
      </c>
      <c r="D7" s="180"/>
      <c r="E7" s="180"/>
      <c r="F7" s="180"/>
      <c r="G7" s="180"/>
      <c r="H7" s="190"/>
      <c r="I7" s="190"/>
      <c r="J7" s="190"/>
      <c r="K7" s="190"/>
      <c r="L7" s="190"/>
      <c r="M7" s="3"/>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row>
    <row r="8" spans="1:114" ht="15" customHeight="1">
      <c r="A8" s="2"/>
      <c r="B8" s="3"/>
      <c r="C8" s="180" t="s">
        <v>25</v>
      </c>
      <c r="D8" s="180"/>
      <c r="E8" s="180"/>
      <c r="F8" s="180"/>
      <c r="G8" s="180"/>
      <c r="H8" s="182"/>
      <c r="I8" s="182"/>
      <c r="J8" s="182"/>
      <c r="K8" s="182"/>
      <c r="L8" s="182"/>
      <c r="M8" s="3"/>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row>
    <row r="9" spans="1:114" ht="15" customHeight="1">
      <c r="A9" s="2"/>
      <c r="B9" s="3"/>
      <c r="C9" s="180" t="s">
        <v>26</v>
      </c>
      <c r="D9" s="180"/>
      <c r="E9" s="180"/>
      <c r="F9" s="180"/>
      <c r="G9" s="180"/>
      <c r="H9" s="181"/>
      <c r="I9" s="181"/>
      <c r="J9" s="181"/>
      <c r="K9" s="181"/>
      <c r="L9" s="181"/>
      <c r="M9" s="3"/>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row>
    <row r="10" spans="1:114" ht="15" customHeight="1">
      <c r="A10" s="2"/>
      <c r="B10" s="3"/>
      <c r="C10" s="180" t="s">
        <v>27</v>
      </c>
      <c r="D10" s="180"/>
      <c r="E10" s="180"/>
      <c r="F10" s="180"/>
      <c r="G10" s="180"/>
      <c r="H10" s="181"/>
      <c r="I10" s="181"/>
      <c r="J10" s="181"/>
      <c r="K10" s="181"/>
      <c r="L10" s="181"/>
      <c r="M10" s="3"/>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row>
    <row r="11" spans="1:114" ht="15" customHeight="1">
      <c r="A11" s="2"/>
      <c r="B11" s="3"/>
      <c r="C11" s="180" t="s">
        <v>28</v>
      </c>
      <c r="D11" s="180"/>
      <c r="E11" s="180"/>
      <c r="F11" s="180"/>
      <c r="G11" s="180"/>
      <c r="H11" s="181"/>
      <c r="I11" s="181"/>
      <c r="J11" s="181"/>
      <c r="K11" s="181"/>
      <c r="L11" s="181"/>
      <c r="M11" s="3"/>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row>
    <row r="12" spans="1:114" ht="15" customHeight="1">
      <c r="A12" s="2"/>
      <c r="B12" s="3"/>
      <c r="C12" s="180" t="s">
        <v>29</v>
      </c>
      <c r="D12" s="180"/>
      <c r="E12" s="180"/>
      <c r="F12" s="180"/>
      <c r="G12" s="180"/>
      <c r="H12" s="181"/>
      <c r="I12" s="181"/>
      <c r="J12" s="181"/>
      <c r="K12" s="181"/>
      <c r="L12" s="181"/>
      <c r="M12" s="3"/>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row>
    <row r="13" spans="1:114" ht="15" customHeight="1">
      <c r="A13" s="2"/>
      <c r="B13" s="3"/>
      <c r="C13" s="180" t="s">
        <v>30</v>
      </c>
      <c r="D13" s="180"/>
      <c r="E13" s="180"/>
      <c r="F13" s="180"/>
      <c r="G13" s="180"/>
      <c r="H13" s="181"/>
      <c r="I13" s="181"/>
      <c r="J13" s="181"/>
      <c r="K13" s="181"/>
      <c r="L13" s="181"/>
      <c r="M13" s="3"/>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row>
    <row r="14" spans="1:114" ht="15" customHeight="1">
      <c r="A14" s="2"/>
      <c r="B14" s="3"/>
      <c r="C14" s="180" t="s">
        <v>31</v>
      </c>
      <c r="D14" s="180"/>
      <c r="E14" s="180"/>
      <c r="F14" s="180"/>
      <c r="G14" s="180"/>
      <c r="H14" s="181"/>
      <c r="I14" s="181"/>
      <c r="J14" s="181"/>
      <c r="K14" s="181"/>
      <c r="L14" s="181"/>
      <c r="M14" s="3"/>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row>
    <row r="15" spans="1:114" ht="15" customHeight="1">
      <c r="A15" s="2"/>
      <c r="B15" s="3"/>
      <c r="C15" s="180" t="s">
        <v>32</v>
      </c>
      <c r="D15" s="180"/>
      <c r="E15" s="180"/>
      <c r="F15" s="180"/>
      <c r="G15" s="180"/>
      <c r="H15" s="181"/>
      <c r="I15" s="181"/>
      <c r="J15" s="181"/>
      <c r="K15" s="181"/>
      <c r="L15" s="181"/>
      <c r="M15" s="3"/>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row>
    <row r="16" spans="1:114" ht="15" customHeight="1">
      <c r="A16" s="2"/>
      <c r="B16" s="3"/>
      <c r="C16" s="180" t="s">
        <v>33</v>
      </c>
      <c r="D16" s="180"/>
      <c r="E16" s="180"/>
      <c r="F16" s="180"/>
      <c r="G16" s="180"/>
      <c r="H16" s="181"/>
      <c r="I16" s="181"/>
      <c r="J16" s="181"/>
      <c r="K16" s="181"/>
      <c r="L16" s="181"/>
      <c r="M16" s="3"/>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row>
    <row r="17" spans="1:114" ht="15" customHeight="1">
      <c r="A17" s="2"/>
      <c r="B17" s="3"/>
      <c r="C17" s="180" t="s">
        <v>34</v>
      </c>
      <c r="D17" s="180"/>
      <c r="E17" s="180"/>
      <c r="F17" s="180"/>
      <c r="G17" s="180"/>
      <c r="H17" s="181"/>
      <c r="I17" s="181"/>
      <c r="J17" s="181"/>
      <c r="K17" s="181"/>
      <c r="L17" s="181"/>
      <c r="M17" s="3"/>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row>
    <row r="18" spans="1:114" ht="15" customHeight="1">
      <c r="A18" s="2"/>
      <c r="B18" s="3"/>
      <c r="C18" s="180" t="s">
        <v>35</v>
      </c>
      <c r="D18" s="180"/>
      <c r="E18" s="180"/>
      <c r="F18" s="180"/>
      <c r="G18" s="180"/>
      <c r="H18" s="181"/>
      <c r="I18" s="181"/>
      <c r="J18" s="181"/>
      <c r="K18" s="181"/>
      <c r="L18" s="181"/>
      <c r="M18" s="3"/>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row>
    <row r="19" spans="1:114" ht="15" customHeight="1">
      <c r="A19" s="2"/>
      <c r="B19" s="3"/>
      <c r="C19" s="180" t="s">
        <v>36</v>
      </c>
      <c r="D19" s="180"/>
      <c r="E19" s="180"/>
      <c r="F19" s="180"/>
      <c r="G19" s="180"/>
      <c r="H19" s="181"/>
      <c r="I19" s="181"/>
      <c r="J19" s="181"/>
      <c r="K19" s="181"/>
      <c r="L19" s="181"/>
      <c r="M19" s="3"/>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row>
    <row r="20" spans="1:114" ht="15" customHeight="1">
      <c r="A20" s="2"/>
      <c r="B20" s="3"/>
      <c r="C20" s="180" t="s">
        <v>291</v>
      </c>
      <c r="D20" s="180"/>
      <c r="E20" s="180"/>
      <c r="F20" s="180"/>
      <c r="G20" s="180"/>
      <c r="H20" s="189"/>
      <c r="I20" s="181"/>
      <c r="J20" s="181"/>
      <c r="K20" s="181"/>
      <c r="L20" s="181"/>
      <c r="M20" s="3"/>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row>
    <row r="21" spans="1:114" ht="23.25" customHeight="1">
      <c r="A21" s="2"/>
      <c r="B21" s="3"/>
      <c r="C21" s="180" t="s">
        <v>37</v>
      </c>
      <c r="D21" s="180"/>
      <c r="E21" s="180"/>
      <c r="F21" s="180"/>
      <c r="G21" s="180"/>
      <c r="H21" s="181"/>
      <c r="I21" s="181"/>
      <c r="J21" s="181"/>
      <c r="K21" s="181"/>
      <c r="L21" s="181"/>
      <c r="M21" s="3"/>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row>
    <row r="22" spans="1:114" ht="23.25" customHeight="1">
      <c r="A22" s="2"/>
      <c r="B22" s="3"/>
      <c r="C22" s="180" t="s">
        <v>38</v>
      </c>
      <c r="D22" s="180"/>
      <c r="E22" s="180"/>
      <c r="F22" s="180"/>
      <c r="G22" s="180"/>
      <c r="H22" s="181"/>
      <c r="I22" s="181"/>
      <c r="J22" s="181"/>
      <c r="K22" s="181"/>
      <c r="L22" s="181"/>
      <c r="M22" s="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row>
    <row r="23" spans="1:114" ht="15" customHeight="1">
      <c r="A23" s="2"/>
      <c r="B23" s="3"/>
      <c r="C23" s="180" t="s">
        <v>39</v>
      </c>
      <c r="D23" s="180"/>
      <c r="E23" s="180"/>
      <c r="F23" s="180"/>
      <c r="G23" s="180"/>
      <c r="H23" s="181"/>
      <c r="I23" s="181"/>
      <c r="J23" s="181"/>
      <c r="K23" s="181"/>
      <c r="L23" s="181"/>
      <c r="M23" s="3"/>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row>
    <row r="24" spans="1:114" ht="45.75" customHeight="1">
      <c r="A24" s="2"/>
      <c r="B24" s="3"/>
      <c r="C24" s="182" t="s">
        <v>40</v>
      </c>
      <c r="D24" s="180"/>
      <c r="E24" s="180"/>
      <c r="F24" s="180"/>
      <c r="G24" s="180"/>
      <c r="H24" s="188"/>
      <c r="I24" s="188"/>
      <c r="J24" s="188"/>
      <c r="K24" s="188"/>
      <c r="L24" s="188"/>
      <c r="M24" s="3"/>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row>
    <row r="25" spans="1:114" ht="45.75" customHeight="1">
      <c r="A25" s="2"/>
      <c r="B25" s="3"/>
      <c r="C25" s="180" t="s">
        <v>41</v>
      </c>
      <c r="D25" s="180"/>
      <c r="E25" s="180"/>
      <c r="F25" s="180"/>
      <c r="G25" s="180"/>
      <c r="H25" s="181"/>
      <c r="I25" s="181"/>
      <c r="J25" s="181"/>
      <c r="K25" s="181"/>
      <c r="L25" s="181"/>
      <c r="M25" s="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row>
    <row r="26" spans="1:114" ht="45.75" customHeight="1">
      <c r="A26" s="2"/>
      <c r="B26" s="3"/>
      <c r="C26" s="182" t="s">
        <v>42</v>
      </c>
      <c r="D26" s="182"/>
      <c r="E26" s="182"/>
      <c r="F26" s="182"/>
      <c r="G26" s="182"/>
      <c r="H26" s="181"/>
      <c r="I26" s="181"/>
      <c r="J26" s="181"/>
      <c r="K26" s="181"/>
      <c r="L26" s="181"/>
      <c r="M26" s="3"/>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row>
    <row r="27" spans="1:114" ht="45.75" customHeight="1">
      <c r="A27" s="2"/>
      <c r="B27" s="3"/>
      <c r="C27" s="180" t="s">
        <v>43</v>
      </c>
      <c r="D27" s="180"/>
      <c r="E27" s="180"/>
      <c r="F27" s="180"/>
      <c r="G27" s="180"/>
      <c r="H27" s="181"/>
      <c r="I27" s="181"/>
      <c r="J27" s="181"/>
      <c r="K27" s="181"/>
      <c r="L27" s="181"/>
      <c r="M27" s="3"/>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row>
    <row r="28" spans="1:114" ht="45.75" customHeight="1">
      <c r="A28" s="2"/>
      <c r="B28" s="3"/>
      <c r="C28" s="180" t="s">
        <v>94</v>
      </c>
      <c r="D28" s="180"/>
      <c r="E28" s="180"/>
      <c r="F28" s="180"/>
      <c r="G28" s="180"/>
      <c r="H28" s="181"/>
      <c r="I28" s="181"/>
      <c r="J28" s="181"/>
      <c r="K28" s="181"/>
      <c r="L28" s="181"/>
      <c r="M28" s="3"/>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row>
    <row r="29" spans="1:114" ht="45.75" customHeight="1">
      <c r="A29" s="2"/>
      <c r="B29" s="3"/>
      <c r="C29" s="182" t="s">
        <v>44</v>
      </c>
      <c r="D29" s="182"/>
      <c r="E29" s="182"/>
      <c r="F29" s="182"/>
      <c r="G29" s="182"/>
      <c r="H29" s="183" t="e">
        <f>CONCATENATE(anasayfa!D29&amp;"  "&amp;anasayfa!F29&amp;" fıkrasına göre")</f>
        <v>#N/A</v>
      </c>
      <c r="I29" s="183"/>
      <c r="J29" s="183"/>
      <c r="K29" s="183"/>
      <c r="L29" s="183"/>
      <c r="M29" s="3"/>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row>
    <row r="30" spans="1:114" ht="45.75" customHeight="1">
      <c r="A30" s="2"/>
      <c r="B30" s="3"/>
      <c r="C30" s="184" t="s">
        <v>20</v>
      </c>
      <c r="D30" s="184"/>
      <c r="E30" s="184"/>
      <c r="F30" s="184"/>
      <c r="G30" s="184"/>
      <c r="H30" s="185"/>
      <c r="I30" s="186"/>
      <c r="J30" s="186"/>
      <c r="K30" s="186"/>
      <c r="L30" s="187"/>
      <c r="M30" s="3"/>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row>
    <row r="31" spans="1:114" ht="9" customHeight="1">
      <c r="A31" s="2"/>
      <c r="B31" s="3"/>
      <c r="C31" s="179"/>
      <c r="D31" s="179"/>
      <c r="E31" s="179"/>
      <c r="F31" s="179"/>
      <c r="G31" s="179"/>
      <c r="H31" s="140"/>
      <c r="I31" s="140"/>
      <c r="J31" s="140"/>
      <c r="K31" s="140"/>
      <c r="L31" s="140"/>
      <c r="M31" s="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row>
    <row r="32" spans="1:114">
      <c r="A32" s="2"/>
      <c r="B32" s="3"/>
      <c r="C32" s="178">
        <f>anasayfa!D4</f>
        <v>0</v>
      </c>
      <c r="D32" s="178"/>
      <c r="E32" s="178">
        <f>anasayfa!D6</f>
        <v>0</v>
      </c>
      <c r="F32" s="178"/>
      <c r="G32" s="178">
        <f>anasayfa!D7</f>
        <v>0</v>
      </c>
      <c r="H32" s="178"/>
      <c r="I32" s="178">
        <f>anasayfa!D8</f>
        <v>0</v>
      </c>
      <c r="J32" s="178"/>
      <c r="K32" s="178">
        <f>anasayfa!D9</f>
        <v>0</v>
      </c>
      <c r="L32" s="178"/>
      <c r="M32" s="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row>
    <row r="33" spans="1:114">
      <c r="A33" s="2"/>
      <c r="B33" s="3"/>
      <c r="C33" s="178" t="s">
        <v>45</v>
      </c>
      <c r="D33" s="178"/>
      <c r="E33" s="178" t="s">
        <v>46</v>
      </c>
      <c r="F33" s="178"/>
      <c r="G33" s="178" t="s">
        <v>46</v>
      </c>
      <c r="H33" s="178"/>
      <c r="I33" s="178" t="s">
        <v>47</v>
      </c>
      <c r="J33" s="178"/>
      <c r="K33" s="178" t="s">
        <v>48</v>
      </c>
      <c r="L33" s="178"/>
      <c r="M33" s="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row>
    <row r="34" spans="1:114" ht="7.5" customHeight="1">
      <c r="A34" s="2"/>
      <c r="B34" s="3"/>
      <c r="C34" s="23"/>
      <c r="D34" s="23"/>
      <c r="E34" s="23"/>
      <c r="F34" s="23"/>
      <c r="G34" s="23"/>
      <c r="H34" s="24"/>
      <c r="I34" s="24"/>
      <c r="J34" s="24"/>
      <c r="K34" s="41"/>
      <c r="L34" s="41"/>
      <c r="M34" s="3"/>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row>
    <row r="35" spans="1:114">
      <c r="A35" s="2"/>
      <c r="B35" s="3"/>
      <c r="C35" s="178" t="s">
        <v>53</v>
      </c>
      <c r="D35" s="178"/>
      <c r="E35" s="178" t="s">
        <v>54</v>
      </c>
      <c r="F35" s="178"/>
      <c r="G35" s="178" t="s">
        <v>54</v>
      </c>
      <c r="H35" s="178"/>
      <c r="I35" s="178" t="s">
        <v>54</v>
      </c>
      <c r="J35" s="178"/>
      <c r="K35" s="178" t="s">
        <v>54</v>
      </c>
      <c r="L35" s="178"/>
      <c r="M35" s="3"/>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row>
    <row r="36" spans="1:114" ht="15" customHeight="1">
      <c r="A36" s="2"/>
      <c r="B36" s="3"/>
      <c r="C36" s="23"/>
      <c r="D36" s="23"/>
      <c r="E36" s="23"/>
      <c r="F36" s="23"/>
      <c r="G36" s="23"/>
      <c r="H36" s="24"/>
      <c r="I36" s="24"/>
      <c r="J36" s="24"/>
      <c r="K36" s="24"/>
      <c r="L36" s="24"/>
      <c r="M36" s="3"/>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row>
    <row r="37" spans="1:114">
      <c r="A37" s="2"/>
      <c r="B37" s="3"/>
      <c r="C37" s="23"/>
      <c r="D37" s="23"/>
      <c r="E37" s="23"/>
      <c r="F37" s="139" t="s">
        <v>49</v>
      </c>
      <c r="G37" s="139"/>
      <c r="H37" s="139"/>
      <c r="I37" s="139"/>
      <c r="J37" s="24"/>
      <c r="K37" s="24"/>
      <c r="L37" s="24"/>
      <c r="M37" s="3"/>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row>
    <row r="38" spans="1:114">
      <c r="A38" s="2"/>
      <c r="B38" s="3"/>
      <c r="C38" s="23"/>
      <c r="D38" s="23"/>
      <c r="E38" s="23"/>
      <c r="F38" s="139" t="str">
        <f>anasayfa!D3</f>
        <v>Erdal AYDEMİR</v>
      </c>
      <c r="G38" s="139"/>
      <c r="H38" s="139"/>
      <c r="I38" s="139"/>
      <c r="J38" s="24"/>
      <c r="K38" s="24"/>
      <c r="L38" s="24"/>
      <c r="M38" s="3"/>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row>
    <row r="39" spans="1:114">
      <c r="A39" s="2"/>
      <c r="B39" s="3"/>
      <c r="C39" s="23"/>
      <c r="D39" s="23"/>
      <c r="E39" s="23"/>
      <c r="F39" s="162">
        <v>43248</v>
      </c>
      <c r="G39" s="139"/>
      <c r="H39" s="139"/>
      <c r="I39" s="139"/>
      <c r="J39" s="24"/>
      <c r="K39" s="24"/>
      <c r="L39" s="24"/>
      <c r="M39" s="3"/>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row>
    <row r="40" spans="1:114">
      <c r="A40" s="2"/>
      <c r="B40" s="3"/>
      <c r="C40" s="21"/>
      <c r="D40" s="21"/>
      <c r="E40" s="21"/>
      <c r="F40" s="177"/>
      <c r="G40" s="177"/>
      <c r="H40" s="177"/>
      <c r="I40" s="177"/>
      <c r="J40" s="22"/>
      <c r="K40" s="22"/>
      <c r="L40" s="22"/>
      <c r="M40" s="3"/>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row>
    <row r="41" spans="1:114">
      <c r="A41" s="2"/>
      <c r="B41" s="2"/>
      <c r="C41" s="19"/>
      <c r="D41" s="19"/>
      <c r="E41" s="19"/>
      <c r="F41" s="19"/>
      <c r="G41" s="19"/>
      <c r="H41" s="20"/>
      <c r="I41" s="20"/>
      <c r="J41" s="20"/>
      <c r="K41" s="20"/>
      <c r="L41" s="20"/>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row>
    <row r="42" spans="1:114">
      <c r="A42" s="2"/>
      <c r="B42" s="2"/>
      <c r="C42" s="19"/>
      <c r="D42" s="19"/>
      <c r="E42" s="19"/>
      <c r="F42" s="19"/>
      <c r="G42" s="19"/>
      <c r="H42" s="20"/>
      <c r="I42" s="20"/>
      <c r="J42" s="20"/>
      <c r="K42" s="20"/>
      <c r="L42" s="20"/>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row>
    <row r="43" spans="1:114">
      <c r="A43" s="2"/>
      <c r="B43" s="2"/>
      <c r="C43" s="19"/>
      <c r="D43" s="19"/>
      <c r="E43" s="19"/>
      <c r="F43" s="19"/>
      <c r="G43" s="19"/>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row>
    <row r="44" spans="1:114">
      <c r="A44" s="2"/>
      <c r="B44" s="2"/>
      <c r="C44" s="19"/>
      <c r="D44" s="19"/>
      <c r="E44" s="19"/>
      <c r="F44" s="19"/>
      <c r="G44" s="19"/>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row>
    <row r="45" spans="1:114">
      <c r="A45" s="2"/>
      <c r="B45" s="2"/>
      <c r="C45" s="19"/>
      <c r="D45" s="19"/>
      <c r="E45" s="19"/>
      <c r="F45" s="19"/>
      <c r="G45" s="19"/>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row>
    <row r="46" spans="1:114">
      <c r="A46" s="2"/>
      <c r="B46" s="2"/>
      <c r="C46" s="19"/>
      <c r="D46" s="19"/>
      <c r="E46" s="19"/>
      <c r="F46" s="19"/>
      <c r="G46" s="19"/>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row>
    <row r="47" spans="1:114">
      <c r="A47" s="2"/>
      <c r="B47" s="2"/>
      <c r="C47" s="19"/>
      <c r="D47" s="19"/>
      <c r="E47" s="19"/>
      <c r="F47" s="19"/>
      <c r="G47" s="19"/>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row>
    <row r="48" spans="1:114">
      <c r="A48" s="2"/>
      <c r="B48" s="2"/>
      <c r="C48" s="19"/>
      <c r="D48" s="19"/>
      <c r="E48" s="19"/>
      <c r="F48" s="19"/>
      <c r="G48" s="19"/>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row>
    <row r="49" spans="1:114">
      <c r="A49" s="2"/>
      <c r="B49" s="2"/>
      <c r="C49" s="19"/>
      <c r="D49" s="19"/>
      <c r="E49" s="19"/>
      <c r="F49" s="19"/>
      <c r="G49" s="19"/>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row>
    <row r="50" spans="1:114">
      <c r="A50" s="2"/>
      <c r="B50" s="2"/>
      <c r="C50" s="19"/>
      <c r="D50" s="19"/>
      <c r="E50" s="19"/>
      <c r="F50" s="19"/>
      <c r="G50" s="19"/>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row>
    <row r="51" spans="1:114">
      <c r="A51" s="2"/>
      <c r="B51" s="2"/>
      <c r="C51" s="19"/>
      <c r="D51" s="19"/>
      <c r="E51" s="19"/>
      <c r="F51" s="19"/>
      <c r="G51" s="19"/>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row>
    <row r="52" spans="1:114">
      <c r="A52" s="2"/>
      <c r="B52" s="2"/>
      <c r="C52" s="19"/>
      <c r="D52" s="19"/>
      <c r="E52" s="19"/>
      <c r="F52" s="19"/>
      <c r="G52" s="19"/>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row>
    <row r="53" spans="1:114">
      <c r="A53" s="2"/>
      <c r="B53" s="2"/>
      <c r="C53" s="19"/>
      <c r="D53" s="19"/>
      <c r="E53" s="19"/>
      <c r="F53" s="19"/>
      <c r="G53" s="19"/>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row>
    <row r="54" spans="1:114">
      <c r="A54" s="2"/>
      <c r="B54" s="2"/>
      <c r="C54" s="19"/>
      <c r="D54" s="19"/>
      <c r="E54" s="19"/>
      <c r="F54" s="19"/>
      <c r="G54" s="19"/>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row>
    <row r="55" spans="1:114">
      <c r="A55" s="2"/>
      <c r="B55" s="2"/>
      <c r="C55" s="19"/>
      <c r="D55" s="19"/>
      <c r="E55" s="19"/>
      <c r="F55" s="19"/>
      <c r="G55" s="19"/>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row>
    <row r="56" spans="1:114">
      <c r="A56" s="2"/>
      <c r="B56" s="2"/>
      <c r="C56" s="19"/>
      <c r="D56" s="19"/>
      <c r="E56" s="19"/>
      <c r="F56" s="19"/>
      <c r="G56" s="19"/>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row>
    <row r="57" spans="1:114">
      <c r="A57" s="2"/>
      <c r="B57" s="2"/>
      <c r="C57" s="19"/>
      <c r="D57" s="19"/>
      <c r="E57" s="19"/>
      <c r="F57" s="19"/>
      <c r="G57" s="19"/>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row>
    <row r="58" spans="1:114">
      <c r="A58" s="2"/>
      <c r="B58" s="2"/>
      <c r="C58" s="19"/>
      <c r="D58" s="19"/>
      <c r="E58" s="19"/>
      <c r="F58" s="19"/>
      <c r="G58" s="19"/>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row>
    <row r="59" spans="1:114">
      <c r="A59" s="2"/>
      <c r="B59" s="2"/>
      <c r="C59" s="19"/>
      <c r="D59" s="19"/>
      <c r="E59" s="19"/>
      <c r="F59" s="19"/>
      <c r="G59" s="19"/>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row>
    <row r="60" spans="1:114">
      <c r="A60" s="2"/>
      <c r="B60" s="2"/>
      <c r="C60" s="19"/>
      <c r="D60" s="19"/>
      <c r="E60" s="19"/>
      <c r="F60" s="19"/>
      <c r="G60" s="19"/>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row>
    <row r="61" spans="1:114">
      <c r="A61" s="2"/>
      <c r="B61" s="2"/>
      <c r="C61" s="19"/>
      <c r="D61" s="19"/>
      <c r="E61" s="19"/>
      <c r="F61" s="19"/>
      <c r="G61" s="19"/>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row>
    <row r="62" spans="1:114">
      <c r="A62" s="2"/>
      <c r="B62" s="2"/>
      <c r="C62" s="19"/>
      <c r="D62" s="19"/>
      <c r="E62" s="19"/>
      <c r="F62" s="19"/>
      <c r="G62" s="19"/>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row>
    <row r="63" spans="1:114">
      <c r="A63" s="2"/>
      <c r="B63" s="2"/>
      <c r="C63" s="19"/>
      <c r="D63" s="19"/>
      <c r="E63" s="19"/>
      <c r="F63" s="19"/>
      <c r="G63" s="19"/>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row>
    <row r="64" spans="1:114">
      <c r="A64" s="2"/>
      <c r="B64" s="2"/>
      <c r="C64" s="19"/>
      <c r="D64" s="19"/>
      <c r="E64" s="19"/>
      <c r="F64" s="19"/>
      <c r="G64" s="19"/>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row>
    <row r="65" spans="1:114">
      <c r="A65" s="2"/>
      <c r="B65" s="2"/>
      <c r="C65" s="19"/>
      <c r="D65" s="19"/>
      <c r="E65" s="19"/>
      <c r="F65" s="19"/>
      <c r="G65" s="19"/>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row>
    <row r="66" spans="1:114">
      <c r="A66" s="2"/>
      <c r="B66" s="2"/>
      <c r="C66" s="19"/>
      <c r="D66" s="19"/>
      <c r="E66" s="19"/>
      <c r="F66" s="19"/>
      <c r="G66" s="19"/>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row>
    <row r="67" spans="1:114">
      <c r="A67" s="2"/>
      <c r="B67" s="2"/>
      <c r="C67" s="19"/>
      <c r="D67" s="19"/>
      <c r="E67" s="19"/>
      <c r="F67" s="19"/>
      <c r="G67" s="19"/>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row>
    <row r="68" spans="1:114">
      <c r="A68" s="2"/>
      <c r="B68" s="2"/>
      <c r="C68" s="19"/>
      <c r="D68" s="19"/>
      <c r="E68" s="19"/>
      <c r="F68" s="19"/>
      <c r="G68" s="19"/>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row>
    <row r="69" spans="1:114">
      <c r="A69" s="2"/>
      <c r="B69" s="2"/>
      <c r="C69" s="19"/>
      <c r="D69" s="19"/>
      <c r="E69" s="19"/>
      <c r="F69" s="19"/>
      <c r="G69" s="19"/>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row>
    <row r="70" spans="1:114">
      <c r="A70" s="2"/>
      <c r="B70" s="2"/>
      <c r="C70" s="19"/>
      <c r="D70" s="19"/>
      <c r="E70" s="19"/>
      <c r="F70" s="19"/>
      <c r="G70" s="19"/>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row>
    <row r="71" spans="1:114">
      <c r="A71" s="2"/>
      <c r="B71" s="2"/>
      <c r="C71" s="19"/>
      <c r="D71" s="19"/>
      <c r="E71" s="19"/>
      <c r="F71" s="19"/>
      <c r="G71" s="19"/>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row>
    <row r="72" spans="1:114">
      <c r="A72" s="2"/>
      <c r="B72" s="2"/>
      <c r="C72" s="19"/>
      <c r="D72" s="19"/>
      <c r="E72" s="19"/>
      <c r="F72" s="19"/>
      <c r="G72" s="19"/>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row>
    <row r="73" spans="1:114">
      <c r="A73" s="2"/>
      <c r="B73" s="2"/>
      <c r="C73" s="19"/>
      <c r="D73" s="19"/>
      <c r="E73" s="19"/>
      <c r="F73" s="19"/>
      <c r="G73" s="19"/>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row>
    <row r="74" spans="1:114">
      <c r="A74" s="2"/>
      <c r="B74" s="2"/>
      <c r="C74" s="19"/>
      <c r="D74" s="19"/>
      <c r="E74" s="19"/>
      <c r="F74" s="19"/>
      <c r="G74" s="19"/>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row>
    <row r="75" spans="1:114">
      <c r="A75" s="2"/>
      <c r="B75" s="2"/>
      <c r="C75" s="19"/>
      <c r="D75" s="19"/>
      <c r="E75" s="19"/>
      <c r="F75" s="19"/>
      <c r="G75" s="19"/>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row>
    <row r="76" spans="1:114">
      <c r="A76" s="2"/>
      <c r="B76" s="2"/>
      <c r="C76" s="19"/>
      <c r="D76" s="19"/>
      <c r="E76" s="19"/>
      <c r="F76" s="19"/>
      <c r="G76" s="19"/>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row>
    <row r="77" spans="1:114">
      <c r="A77" s="2"/>
      <c r="B77" s="2"/>
      <c r="C77" s="19"/>
      <c r="D77" s="19"/>
      <c r="E77" s="19"/>
      <c r="F77" s="19"/>
      <c r="G77" s="19"/>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row>
    <row r="78" spans="1:114">
      <c r="A78" s="2"/>
      <c r="B78" s="2"/>
      <c r="C78" s="19"/>
      <c r="D78" s="19"/>
      <c r="E78" s="19"/>
      <c r="F78" s="19"/>
      <c r="G78" s="19"/>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row>
    <row r="79" spans="1:114">
      <c r="A79" s="2"/>
      <c r="B79" s="2"/>
      <c r="C79" s="19"/>
      <c r="D79" s="19"/>
      <c r="E79" s="19"/>
      <c r="F79" s="19"/>
      <c r="G79" s="19"/>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row>
    <row r="80" spans="1:114">
      <c r="A80" s="2"/>
      <c r="B80" s="2"/>
      <c r="C80" s="19"/>
      <c r="D80" s="19"/>
      <c r="E80" s="19"/>
      <c r="F80" s="19"/>
      <c r="G80" s="19"/>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row>
    <row r="81" spans="1:114">
      <c r="A81" s="2"/>
      <c r="B81" s="2"/>
      <c r="C81" s="19"/>
      <c r="D81" s="19"/>
      <c r="E81" s="19"/>
      <c r="F81" s="19"/>
      <c r="G81" s="19"/>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row>
    <row r="82" spans="1:114">
      <c r="A82" s="2"/>
      <c r="B82" s="2"/>
      <c r="C82" s="19"/>
      <c r="D82" s="19"/>
      <c r="E82" s="19"/>
      <c r="F82" s="19"/>
      <c r="G82" s="19"/>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row>
    <row r="83" spans="1:114">
      <c r="A83" s="2"/>
      <c r="B83" s="2"/>
      <c r="C83" s="19"/>
      <c r="D83" s="19"/>
      <c r="E83" s="19"/>
      <c r="F83" s="19"/>
      <c r="G83" s="19"/>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row>
    <row r="84" spans="1:114">
      <c r="A84" s="2"/>
      <c r="B84" s="2"/>
      <c r="C84" s="19"/>
      <c r="D84" s="19"/>
      <c r="E84" s="19"/>
      <c r="F84" s="19"/>
      <c r="G84" s="19"/>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row>
    <row r="85" spans="1:114">
      <c r="A85" s="2"/>
      <c r="B85" s="2"/>
      <c r="C85" s="19"/>
      <c r="D85" s="19"/>
      <c r="E85" s="19"/>
      <c r="F85" s="19"/>
      <c r="G85" s="19"/>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row>
    <row r="86" spans="1:114">
      <c r="A86" s="2"/>
      <c r="B86" s="2"/>
      <c r="C86" s="19"/>
      <c r="D86" s="19"/>
      <c r="E86" s="19"/>
      <c r="F86" s="19"/>
      <c r="G86" s="19"/>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row>
    <row r="87" spans="1:114">
      <c r="A87" s="2"/>
      <c r="B87" s="2"/>
      <c r="C87" s="19"/>
      <c r="D87" s="19"/>
      <c r="E87" s="19"/>
      <c r="F87" s="19"/>
      <c r="G87" s="19"/>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row>
    <row r="88" spans="1:114">
      <c r="A88" s="2"/>
      <c r="B88" s="2"/>
      <c r="C88" s="19"/>
      <c r="D88" s="19"/>
      <c r="E88" s="19"/>
      <c r="F88" s="19"/>
      <c r="G88" s="19"/>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row>
    <row r="89" spans="1:114">
      <c r="A89" s="2"/>
      <c r="B89" s="2"/>
      <c r="C89" s="19"/>
      <c r="D89" s="19"/>
      <c r="E89" s="19"/>
      <c r="F89" s="19"/>
      <c r="G89" s="19"/>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row>
    <row r="90" spans="1:114">
      <c r="A90" s="2"/>
      <c r="B90" s="2"/>
      <c r="C90" s="19"/>
      <c r="D90" s="19"/>
      <c r="E90" s="19"/>
      <c r="F90" s="19"/>
      <c r="G90" s="19"/>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row>
    <row r="91" spans="1:114">
      <c r="A91" s="2"/>
      <c r="B91" s="2"/>
      <c r="C91" s="19"/>
      <c r="D91" s="19"/>
      <c r="E91" s="19"/>
      <c r="F91" s="19"/>
      <c r="G91" s="19"/>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row>
    <row r="92" spans="1:114">
      <c r="A92" s="2"/>
      <c r="B92" s="2"/>
      <c r="C92" s="19"/>
      <c r="D92" s="19"/>
      <c r="E92" s="19"/>
      <c r="F92" s="19"/>
      <c r="G92" s="19"/>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row>
    <row r="93" spans="1:114">
      <c r="A93" s="2"/>
      <c r="B93" s="2"/>
      <c r="C93" s="19"/>
      <c r="D93" s="19"/>
      <c r="E93" s="19"/>
      <c r="F93" s="19"/>
      <c r="G93" s="19"/>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row>
    <row r="94" spans="1:114">
      <c r="A94" s="2"/>
      <c r="B94" s="2"/>
      <c r="C94" s="19"/>
      <c r="D94" s="19"/>
      <c r="E94" s="19"/>
      <c r="F94" s="19"/>
      <c r="G94" s="19"/>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row>
    <row r="95" spans="1:114">
      <c r="A95" s="2"/>
      <c r="B95" s="2"/>
      <c r="C95" s="19"/>
      <c r="D95" s="19"/>
      <c r="E95" s="19"/>
      <c r="F95" s="19"/>
      <c r="G95" s="19"/>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row>
    <row r="96" spans="1:114">
      <c r="A96" s="2"/>
      <c r="B96" s="2"/>
      <c r="C96" s="19"/>
      <c r="D96" s="19"/>
      <c r="E96" s="19"/>
      <c r="F96" s="19"/>
      <c r="G96" s="19"/>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row>
    <row r="97" spans="1:114">
      <c r="A97" s="2"/>
      <c r="B97" s="2"/>
      <c r="C97" s="19"/>
      <c r="D97" s="19"/>
      <c r="E97" s="19"/>
      <c r="F97" s="19"/>
      <c r="G97" s="19"/>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row>
    <row r="98" spans="1:114">
      <c r="A98" s="2"/>
      <c r="B98" s="2"/>
      <c r="C98" s="19"/>
      <c r="D98" s="19"/>
      <c r="E98" s="19"/>
      <c r="F98" s="19"/>
      <c r="G98" s="19"/>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row>
    <row r="99" spans="1:114">
      <c r="A99" s="2"/>
      <c r="B99" s="2"/>
      <c r="C99" s="19"/>
      <c r="D99" s="19"/>
      <c r="E99" s="19"/>
      <c r="F99" s="19"/>
      <c r="G99" s="19"/>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row>
    <row r="100" spans="1:114">
      <c r="A100" s="2"/>
      <c r="B100" s="2"/>
      <c r="C100" s="19"/>
      <c r="D100" s="19"/>
      <c r="E100" s="19"/>
      <c r="F100" s="19"/>
      <c r="G100" s="19"/>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row>
    <row r="101" spans="1:114">
      <c r="A101" s="2"/>
      <c r="B101" s="2"/>
      <c r="C101" s="19"/>
      <c r="D101" s="19"/>
      <c r="E101" s="19"/>
      <c r="F101" s="19"/>
      <c r="G101" s="19"/>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row>
    <row r="102" spans="1:114">
      <c r="A102" s="2"/>
      <c r="B102" s="2"/>
      <c r="C102" s="19"/>
      <c r="D102" s="19"/>
      <c r="E102" s="19"/>
      <c r="F102" s="19"/>
      <c r="G102" s="19"/>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row>
    <row r="103" spans="1:114">
      <c r="A103" s="2"/>
      <c r="B103" s="2"/>
      <c r="C103" s="19"/>
      <c r="D103" s="19"/>
      <c r="E103" s="19"/>
      <c r="F103" s="19"/>
      <c r="G103" s="19"/>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row>
    <row r="104" spans="1:114">
      <c r="A104" s="2"/>
      <c r="B104" s="2"/>
      <c r="C104" s="19"/>
      <c r="D104" s="19"/>
      <c r="E104" s="19"/>
      <c r="F104" s="19"/>
      <c r="G104" s="19"/>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row>
    <row r="105" spans="1:114">
      <c r="A105" s="2"/>
      <c r="B105" s="2"/>
      <c r="C105" s="19"/>
      <c r="D105" s="19"/>
      <c r="E105" s="19"/>
      <c r="F105" s="19"/>
      <c r="G105" s="19"/>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row>
    <row r="106" spans="1:114">
      <c r="A106" s="2"/>
      <c r="B106" s="2"/>
      <c r="C106" s="19"/>
      <c r="D106" s="19"/>
      <c r="E106" s="19"/>
      <c r="F106" s="19"/>
      <c r="G106" s="19"/>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row>
    <row r="107" spans="1:114">
      <c r="A107" s="2"/>
      <c r="B107" s="2"/>
      <c r="C107" s="19"/>
      <c r="D107" s="19"/>
      <c r="E107" s="19"/>
      <c r="F107" s="19"/>
      <c r="G107" s="19"/>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row>
    <row r="108" spans="1:114">
      <c r="A108" s="2"/>
      <c r="B108" s="2"/>
      <c r="C108" s="19"/>
      <c r="D108" s="19"/>
      <c r="E108" s="19"/>
      <c r="F108" s="19"/>
      <c r="G108" s="19"/>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row>
    <row r="109" spans="1:114">
      <c r="A109" s="2"/>
      <c r="B109" s="2"/>
      <c r="C109" s="19"/>
      <c r="D109" s="19"/>
      <c r="E109" s="19"/>
      <c r="F109" s="19"/>
      <c r="G109" s="19"/>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row>
    <row r="110" spans="1:114">
      <c r="A110" s="2"/>
      <c r="B110" s="2"/>
      <c r="C110" s="19"/>
      <c r="D110" s="19"/>
      <c r="E110" s="19"/>
      <c r="F110" s="19"/>
      <c r="G110" s="19"/>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row>
    <row r="111" spans="1:114">
      <c r="A111" s="2"/>
      <c r="B111" s="2"/>
      <c r="C111" s="19"/>
      <c r="D111" s="19"/>
      <c r="E111" s="19"/>
      <c r="F111" s="19"/>
      <c r="G111" s="19"/>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row>
    <row r="112" spans="1:114">
      <c r="A112" s="2"/>
      <c r="B112" s="2"/>
      <c r="C112" s="19"/>
      <c r="D112" s="19"/>
      <c r="E112" s="19"/>
      <c r="F112" s="19"/>
      <c r="G112" s="19"/>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row>
    <row r="113" spans="1:114">
      <c r="A113" s="2"/>
      <c r="B113" s="2"/>
      <c r="C113" s="19"/>
      <c r="D113" s="19"/>
      <c r="E113" s="19"/>
      <c r="F113" s="19"/>
      <c r="G113" s="19"/>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row>
    <row r="114" spans="1:114">
      <c r="A114" s="2"/>
      <c r="B114" s="2"/>
      <c r="C114" s="19"/>
      <c r="D114" s="19"/>
      <c r="E114" s="19"/>
      <c r="F114" s="19"/>
      <c r="G114" s="19"/>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row>
    <row r="115" spans="1:114">
      <c r="A115" s="2"/>
      <c r="B115" s="2"/>
      <c r="C115" s="19"/>
      <c r="D115" s="19"/>
      <c r="E115" s="19"/>
      <c r="F115" s="19"/>
      <c r="G115" s="19"/>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row>
    <row r="116" spans="1:114">
      <c r="A116" s="2"/>
      <c r="B116" s="2"/>
      <c r="C116" s="19"/>
      <c r="D116" s="19"/>
      <c r="E116" s="19"/>
      <c r="F116" s="19"/>
      <c r="G116" s="19"/>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row>
    <row r="117" spans="1:114">
      <c r="A117" s="2"/>
      <c r="B117" s="2"/>
      <c r="C117" s="19"/>
      <c r="D117" s="19"/>
      <c r="E117" s="19"/>
      <c r="F117" s="19"/>
      <c r="G117" s="19"/>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row>
    <row r="118" spans="1:114">
      <c r="A118" s="2"/>
      <c r="B118" s="2"/>
      <c r="C118" s="19"/>
      <c r="D118" s="19"/>
      <c r="E118" s="19"/>
      <c r="F118" s="19"/>
      <c r="G118" s="19"/>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row>
    <row r="119" spans="1:114">
      <c r="A119" s="2"/>
      <c r="B119" s="2"/>
      <c r="C119" s="19"/>
      <c r="D119" s="19"/>
      <c r="E119" s="19"/>
      <c r="F119" s="19"/>
      <c r="G119" s="19"/>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row>
    <row r="120" spans="1:114">
      <c r="A120" s="2"/>
      <c r="B120" s="2"/>
      <c r="C120" s="19"/>
      <c r="D120" s="19"/>
      <c r="E120" s="19"/>
      <c r="F120" s="19"/>
      <c r="G120" s="19"/>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row>
    <row r="121" spans="1:114">
      <c r="A121" s="2"/>
      <c r="B121" s="2"/>
      <c r="C121" s="19"/>
      <c r="D121" s="19"/>
      <c r="E121" s="19"/>
      <c r="F121" s="19"/>
      <c r="G121" s="19"/>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row>
    <row r="122" spans="1:114">
      <c r="A122" s="2"/>
      <c r="B122" s="2"/>
      <c r="C122" s="19"/>
      <c r="D122" s="19"/>
      <c r="E122" s="19"/>
      <c r="F122" s="19"/>
      <c r="G122" s="19"/>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row>
    <row r="123" spans="1:114">
      <c r="A123" s="2"/>
      <c r="B123" s="2"/>
      <c r="C123" s="19"/>
      <c r="D123" s="19"/>
      <c r="E123" s="19"/>
      <c r="F123" s="19"/>
      <c r="G123" s="19"/>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row>
    <row r="124" spans="1:114">
      <c r="A124" s="2"/>
      <c r="B124" s="2"/>
      <c r="C124" s="19"/>
      <c r="D124" s="19"/>
      <c r="E124" s="19"/>
      <c r="F124" s="19"/>
      <c r="G124" s="19"/>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row>
    <row r="125" spans="1:114">
      <c r="A125" s="2"/>
      <c r="B125" s="2"/>
      <c r="C125" s="19"/>
      <c r="D125" s="19"/>
      <c r="E125" s="19"/>
      <c r="F125" s="19"/>
      <c r="G125" s="19"/>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row>
    <row r="126" spans="1:114">
      <c r="A126" s="2"/>
      <c r="B126" s="2"/>
      <c r="C126" s="19"/>
      <c r="D126" s="19"/>
      <c r="E126" s="19"/>
      <c r="F126" s="19"/>
      <c r="G126" s="19"/>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row>
    <row r="127" spans="1:114">
      <c r="A127" s="2"/>
      <c r="B127" s="2"/>
      <c r="C127" s="19"/>
      <c r="D127" s="19"/>
      <c r="E127" s="19"/>
      <c r="F127" s="19"/>
      <c r="G127" s="19"/>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row>
    <row r="128" spans="1:114">
      <c r="A128" s="2"/>
      <c r="B128" s="2"/>
      <c r="C128" s="19"/>
      <c r="D128" s="19"/>
      <c r="E128" s="19"/>
      <c r="F128" s="19"/>
      <c r="G128" s="19"/>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row>
    <row r="129" spans="1:114">
      <c r="A129" s="2"/>
      <c r="B129" s="2"/>
      <c r="C129" s="19"/>
      <c r="D129" s="19"/>
      <c r="E129" s="19"/>
      <c r="F129" s="19"/>
      <c r="G129" s="19"/>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row>
    <row r="130" spans="1:114">
      <c r="A130" s="2"/>
      <c r="B130" s="2"/>
      <c r="C130" s="19"/>
      <c r="D130" s="19"/>
      <c r="E130" s="19"/>
      <c r="F130" s="19"/>
      <c r="G130" s="19"/>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row>
    <row r="131" spans="1:114">
      <c r="A131" s="2"/>
      <c r="B131" s="2"/>
      <c r="C131" s="19"/>
      <c r="D131" s="19"/>
      <c r="E131" s="19"/>
      <c r="F131" s="19"/>
      <c r="G131" s="19"/>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row>
    <row r="132" spans="1:114">
      <c r="A132" s="2"/>
      <c r="B132" s="2"/>
      <c r="C132" s="19"/>
      <c r="D132" s="19"/>
      <c r="E132" s="19"/>
      <c r="F132" s="19"/>
      <c r="G132" s="19"/>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row>
    <row r="133" spans="1:114">
      <c r="A133" s="2"/>
      <c r="B133" s="2"/>
      <c r="C133" s="19"/>
      <c r="D133" s="19"/>
      <c r="E133" s="19"/>
      <c r="F133" s="19"/>
      <c r="G133" s="19"/>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row>
    <row r="134" spans="1:114">
      <c r="A134" s="2"/>
      <c r="B134" s="2"/>
      <c r="C134" s="19"/>
      <c r="D134" s="19"/>
      <c r="E134" s="19"/>
      <c r="F134" s="19"/>
      <c r="G134" s="19"/>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row>
    <row r="135" spans="1:114">
      <c r="A135" s="2"/>
      <c r="B135" s="2"/>
      <c r="C135" s="19"/>
      <c r="D135" s="19"/>
      <c r="E135" s="19"/>
      <c r="F135" s="19"/>
      <c r="G135" s="19"/>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row>
    <row r="136" spans="1:114">
      <c r="A136" s="2"/>
      <c r="B136" s="2"/>
      <c r="C136" s="19"/>
      <c r="D136" s="19"/>
      <c r="E136" s="19"/>
      <c r="F136" s="19"/>
      <c r="G136" s="19"/>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row>
    <row r="137" spans="1:114">
      <c r="A137" s="2"/>
      <c r="B137" s="2"/>
      <c r="C137" s="19"/>
      <c r="D137" s="19"/>
      <c r="E137" s="19"/>
      <c r="F137" s="19"/>
      <c r="G137" s="19"/>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row>
    <row r="138" spans="1:114">
      <c r="A138" s="2"/>
      <c r="B138" s="2"/>
      <c r="C138" s="19"/>
      <c r="D138" s="19"/>
      <c r="E138" s="19"/>
      <c r="F138" s="19"/>
      <c r="G138" s="19"/>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row>
    <row r="139" spans="1:114">
      <c r="A139" s="2"/>
      <c r="B139" s="2"/>
      <c r="C139" s="19"/>
      <c r="D139" s="19"/>
      <c r="E139" s="19"/>
      <c r="F139" s="19"/>
      <c r="G139" s="19"/>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row>
    <row r="140" spans="1:114">
      <c r="A140" s="2"/>
      <c r="B140" s="2"/>
      <c r="C140" s="19"/>
      <c r="D140" s="19"/>
      <c r="E140" s="19"/>
      <c r="F140" s="19"/>
      <c r="G140" s="19"/>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row>
    <row r="141" spans="1:114">
      <c r="A141" s="2"/>
      <c r="B141" s="2"/>
      <c r="C141" s="19"/>
      <c r="D141" s="19"/>
      <c r="E141" s="19"/>
      <c r="F141" s="19"/>
      <c r="G141" s="19"/>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row>
    <row r="142" spans="1:114">
      <c r="A142" s="2"/>
      <c r="B142" s="2"/>
      <c r="C142" s="19"/>
      <c r="D142" s="19"/>
      <c r="E142" s="19"/>
      <c r="F142" s="19"/>
      <c r="G142" s="19"/>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row>
    <row r="143" spans="1:114">
      <c r="A143" s="2"/>
      <c r="B143" s="2"/>
      <c r="C143" s="19"/>
      <c r="D143" s="19"/>
      <c r="E143" s="19"/>
      <c r="F143" s="19"/>
      <c r="G143" s="19"/>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row>
    <row r="144" spans="1:114">
      <c r="A144" s="2"/>
      <c r="B144" s="2"/>
      <c r="C144" s="19"/>
      <c r="D144" s="19"/>
      <c r="E144" s="19"/>
      <c r="F144" s="19"/>
      <c r="G144" s="19"/>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row>
    <row r="145" spans="1:114">
      <c r="A145" s="2"/>
      <c r="B145" s="2"/>
      <c r="C145" s="19"/>
      <c r="D145" s="19"/>
      <c r="E145" s="19"/>
      <c r="F145" s="19"/>
      <c r="G145" s="19"/>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row>
    <row r="146" spans="1:114">
      <c r="A146" s="2"/>
      <c r="B146" s="2"/>
      <c r="C146" s="19"/>
      <c r="D146" s="19"/>
      <c r="E146" s="19"/>
      <c r="F146" s="19"/>
      <c r="G146" s="19"/>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row>
    <row r="147" spans="1:114">
      <c r="A147" s="2"/>
      <c r="B147" s="2"/>
      <c r="C147" s="19"/>
      <c r="D147" s="19"/>
      <c r="E147" s="19"/>
      <c r="F147" s="19"/>
      <c r="G147" s="19"/>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row>
    <row r="148" spans="1:114">
      <c r="A148" s="2"/>
      <c r="B148" s="2"/>
      <c r="C148" s="19"/>
      <c r="D148" s="19"/>
      <c r="E148" s="19"/>
      <c r="F148" s="19"/>
      <c r="G148" s="19"/>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row>
    <row r="149" spans="1:114">
      <c r="A149" s="2"/>
      <c r="B149" s="2"/>
      <c r="C149" s="19"/>
      <c r="D149" s="19"/>
      <c r="E149" s="19"/>
      <c r="F149" s="19"/>
      <c r="G149" s="19"/>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row>
    <row r="150" spans="1:114">
      <c r="A150" s="2"/>
      <c r="B150" s="2"/>
      <c r="C150" s="19"/>
      <c r="D150" s="19"/>
      <c r="E150" s="19"/>
      <c r="F150" s="19"/>
      <c r="G150" s="19"/>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row>
    <row r="151" spans="1:114">
      <c r="A151" s="2"/>
      <c r="B151" s="2"/>
      <c r="C151" s="19"/>
      <c r="D151" s="19"/>
      <c r="E151" s="19"/>
      <c r="F151" s="19"/>
      <c r="G151" s="19"/>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row>
    <row r="152" spans="1:114">
      <c r="A152" s="2"/>
      <c r="B152" s="2"/>
      <c r="C152" s="19"/>
      <c r="D152" s="19"/>
      <c r="E152" s="19"/>
      <c r="F152" s="19"/>
      <c r="G152" s="19"/>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row>
    <row r="153" spans="1:114">
      <c r="A153" s="2"/>
      <c r="B153" s="2"/>
      <c r="C153" s="19"/>
      <c r="D153" s="19"/>
      <c r="E153" s="19"/>
      <c r="F153" s="19"/>
      <c r="G153" s="19"/>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row>
    <row r="154" spans="1:114">
      <c r="A154" s="2"/>
      <c r="B154" s="2"/>
      <c r="C154" s="19"/>
      <c r="D154" s="19"/>
      <c r="E154" s="19"/>
      <c r="F154" s="19"/>
      <c r="G154" s="19"/>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row>
    <row r="155" spans="1:114">
      <c r="A155" s="2"/>
      <c r="B155" s="2"/>
      <c r="C155" s="19"/>
      <c r="D155" s="19"/>
      <c r="E155" s="19"/>
      <c r="F155" s="19"/>
      <c r="G155" s="19"/>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row>
    <row r="156" spans="1:114">
      <c r="A156" s="2"/>
      <c r="B156" s="2"/>
      <c r="C156" s="19"/>
      <c r="D156" s="19"/>
      <c r="E156" s="19"/>
      <c r="F156" s="19"/>
      <c r="G156" s="19"/>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row>
    <row r="157" spans="1:114">
      <c r="A157" s="2"/>
      <c r="B157" s="2"/>
      <c r="C157" s="19"/>
      <c r="D157" s="19"/>
      <c r="E157" s="19"/>
      <c r="F157" s="19"/>
      <c r="G157" s="19"/>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row>
    <row r="158" spans="1:114">
      <c r="A158" s="2"/>
      <c r="B158" s="2"/>
      <c r="C158" s="19"/>
      <c r="D158" s="19"/>
      <c r="E158" s="19"/>
      <c r="F158" s="19"/>
      <c r="G158" s="19"/>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row>
    <row r="159" spans="1:114">
      <c r="A159" s="2"/>
      <c r="B159" s="2"/>
      <c r="C159" s="19"/>
      <c r="D159" s="19"/>
      <c r="E159" s="19"/>
      <c r="F159" s="19"/>
      <c r="G159" s="19"/>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row>
    <row r="160" spans="1:114">
      <c r="A160" s="2"/>
      <c r="B160" s="2"/>
      <c r="C160" s="19"/>
      <c r="D160" s="19"/>
      <c r="E160" s="19"/>
      <c r="F160" s="19"/>
      <c r="G160" s="19"/>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row>
    <row r="161" spans="1:114">
      <c r="A161" s="2"/>
      <c r="B161" s="2"/>
      <c r="C161" s="19"/>
      <c r="D161" s="19"/>
      <c r="E161" s="19"/>
      <c r="F161" s="19"/>
      <c r="G161" s="19"/>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row>
    <row r="162" spans="1:114">
      <c r="A162" s="2"/>
      <c r="B162" s="2"/>
      <c r="C162" s="19"/>
      <c r="D162" s="19"/>
      <c r="E162" s="19"/>
      <c r="F162" s="19"/>
      <c r="G162" s="19"/>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row>
    <row r="163" spans="1:114">
      <c r="A163" s="2"/>
      <c r="B163" s="2"/>
      <c r="C163" s="19"/>
      <c r="D163" s="19"/>
      <c r="E163" s="19"/>
      <c r="F163" s="19"/>
      <c r="G163" s="19"/>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row>
    <row r="164" spans="1:114">
      <c r="A164" s="2"/>
      <c r="B164" s="2"/>
      <c r="C164" s="19"/>
      <c r="D164" s="19"/>
      <c r="E164" s="19"/>
      <c r="F164" s="19"/>
      <c r="G164" s="19"/>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row>
    <row r="165" spans="1:114">
      <c r="A165" s="2"/>
      <c r="B165" s="2"/>
      <c r="C165" s="19"/>
      <c r="D165" s="19"/>
      <c r="E165" s="19"/>
      <c r="F165" s="19"/>
      <c r="G165" s="19"/>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row>
    <row r="166" spans="1:114">
      <c r="A166" s="2"/>
      <c r="B166" s="2"/>
      <c r="C166" s="19"/>
      <c r="D166" s="19"/>
      <c r="E166" s="19"/>
      <c r="F166" s="19"/>
      <c r="G166" s="19"/>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row>
    <row r="167" spans="1:114">
      <c r="A167" s="2"/>
      <c r="B167" s="2"/>
      <c r="C167" s="19"/>
      <c r="D167" s="19"/>
      <c r="E167" s="19"/>
      <c r="F167" s="19"/>
      <c r="G167" s="19"/>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row>
    <row r="168" spans="1:114">
      <c r="A168" s="2"/>
      <c r="B168" s="2"/>
      <c r="C168" s="19"/>
      <c r="D168" s="19"/>
      <c r="E168" s="19"/>
      <c r="F168" s="19"/>
      <c r="G168" s="19"/>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row>
    <row r="169" spans="1:114">
      <c r="A169" s="2"/>
      <c r="B169" s="2"/>
      <c r="C169" s="19"/>
      <c r="D169" s="19"/>
      <c r="E169" s="19"/>
      <c r="F169" s="19"/>
      <c r="G169" s="19"/>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row>
    <row r="170" spans="1:114">
      <c r="A170" s="2"/>
      <c r="B170" s="2"/>
      <c r="C170" s="19"/>
      <c r="D170" s="19"/>
      <c r="E170" s="19"/>
      <c r="F170" s="19"/>
      <c r="G170" s="19"/>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row>
    <row r="171" spans="1:114">
      <c r="A171" s="2"/>
      <c r="B171" s="2"/>
      <c r="C171" s="19"/>
      <c r="D171" s="19"/>
      <c r="E171" s="19"/>
      <c r="F171" s="19"/>
      <c r="G171" s="19"/>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row>
    <row r="172" spans="1:114">
      <c r="A172" s="2"/>
      <c r="B172" s="2"/>
      <c r="C172" s="19"/>
      <c r="D172" s="19"/>
      <c r="E172" s="19"/>
      <c r="F172" s="19"/>
      <c r="G172" s="19"/>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row>
    <row r="173" spans="1:114">
      <c r="A173" s="2"/>
      <c r="B173" s="2"/>
      <c r="C173" s="19"/>
      <c r="D173" s="19"/>
      <c r="E173" s="19"/>
      <c r="F173" s="19"/>
      <c r="G173" s="19"/>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row>
    <row r="174" spans="1:114">
      <c r="A174" s="2"/>
      <c r="B174" s="2"/>
      <c r="C174" s="19"/>
      <c r="D174" s="19"/>
      <c r="E174" s="19"/>
      <c r="F174" s="19"/>
      <c r="G174" s="19"/>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row>
    <row r="175" spans="1:114">
      <c r="A175" s="2"/>
      <c r="B175" s="2"/>
      <c r="C175" s="19"/>
      <c r="D175" s="19"/>
      <c r="E175" s="19"/>
      <c r="F175" s="19"/>
      <c r="G175" s="19"/>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row>
    <row r="176" spans="1:114">
      <c r="A176" s="2"/>
      <c r="B176" s="2"/>
      <c r="C176" s="19"/>
      <c r="D176" s="19"/>
      <c r="E176" s="19"/>
      <c r="F176" s="19"/>
      <c r="G176" s="19"/>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row>
    <row r="177" spans="1:114">
      <c r="A177" s="2"/>
      <c r="B177" s="2"/>
      <c r="C177" s="19"/>
      <c r="D177" s="19"/>
      <c r="E177" s="19"/>
      <c r="F177" s="19"/>
      <c r="G177" s="19"/>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row>
    <row r="178" spans="1:114">
      <c r="A178" s="2"/>
      <c r="B178" s="2"/>
      <c r="C178" s="19"/>
      <c r="D178" s="19"/>
      <c r="E178" s="19"/>
      <c r="F178" s="19"/>
      <c r="G178" s="19"/>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row>
    <row r="179" spans="1:114">
      <c r="A179" s="2"/>
      <c r="B179" s="2"/>
      <c r="C179" s="19"/>
      <c r="D179" s="19"/>
      <c r="E179" s="19"/>
      <c r="F179" s="19"/>
      <c r="G179" s="19"/>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row>
    <row r="180" spans="1:114">
      <c r="A180" s="2"/>
      <c r="B180" s="2"/>
      <c r="C180" s="19"/>
      <c r="D180" s="19"/>
      <c r="E180" s="19"/>
      <c r="F180" s="19"/>
      <c r="G180" s="19"/>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row>
    <row r="181" spans="1:114">
      <c r="A181" s="2"/>
      <c r="B181" s="2"/>
      <c r="C181" s="19"/>
      <c r="D181" s="19"/>
      <c r="E181" s="19"/>
      <c r="F181" s="19"/>
      <c r="G181" s="19"/>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row>
    <row r="182" spans="1:114">
      <c r="A182" s="2"/>
      <c r="B182" s="2"/>
      <c r="C182" s="19"/>
      <c r="D182" s="19"/>
      <c r="E182" s="19"/>
      <c r="F182" s="19"/>
      <c r="G182" s="19"/>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row>
    <row r="183" spans="1:114">
      <c r="A183" s="2"/>
      <c r="B183" s="2"/>
      <c r="C183" s="19"/>
      <c r="D183" s="19"/>
      <c r="E183" s="19"/>
      <c r="F183" s="19"/>
      <c r="G183" s="19"/>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row>
    <row r="184" spans="1:114">
      <c r="A184" s="2"/>
      <c r="B184" s="2"/>
      <c r="C184" s="19"/>
      <c r="D184" s="19"/>
      <c r="E184" s="19"/>
      <c r="F184" s="19"/>
      <c r="G184" s="19"/>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row>
    <row r="185" spans="1:114">
      <c r="A185" s="2"/>
      <c r="B185" s="2"/>
      <c r="C185" s="19"/>
      <c r="D185" s="19"/>
      <c r="E185" s="19"/>
      <c r="F185" s="19"/>
      <c r="G185" s="19"/>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row>
    <row r="186" spans="1:114">
      <c r="A186" s="2"/>
      <c r="B186" s="2"/>
      <c r="C186" s="19"/>
      <c r="D186" s="19"/>
      <c r="E186" s="19"/>
      <c r="F186" s="19"/>
      <c r="G186" s="19"/>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row>
    <row r="187" spans="1:114">
      <c r="A187" s="2"/>
      <c r="B187" s="2"/>
      <c r="C187" s="19"/>
      <c r="D187" s="19"/>
      <c r="E187" s="19"/>
      <c r="F187" s="19"/>
      <c r="G187" s="19"/>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row>
    <row r="188" spans="1:114">
      <c r="A188" s="2"/>
      <c r="B188" s="2"/>
      <c r="C188" s="19"/>
      <c r="D188" s="19"/>
      <c r="E188" s="19"/>
      <c r="F188" s="19"/>
      <c r="G188" s="19"/>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row>
    <row r="189" spans="1:114">
      <c r="A189" s="2"/>
      <c r="B189" s="2"/>
      <c r="C189" s="19"/>
      <c r="D189" s="19"/>
      <c r="E189" s="19"/>
      <c r="F189" s="19"/>
      <c r="G189" s="19"/>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row>
    <row r="190" spans="1:114">
      <c r="A190" s="2"/>
      <c r="B190" s="2"/>
      <c r="C190" s="19"/>
      <c r="D190" s="19"/>
      <c r="E190" s="19"/>
      <c r="F190" s="19"/>
      <c r="G190" s="19"/>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row>
    <row r="191" spans="1:114">
      <c r="A191" s="2"/>
      <c r="B191" s="2"/>
      <c r="C191" s="19"/>
      <c r="D191" s="19"/>
      <c r="E191" s="19"/>
      <c r="F191" s="19"/>
      <c r="G191" s="19"/>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row>
    <row r="192" spans="1:114">
      <c r="A192" s="2"/>
      <c r="B192" s="2"/>
      <c r="C192" s="19"/>
      <c r="D192" s="19"/>
      <c r="E192" s="19"/>
      <c r="F192" s="19"/>
      <c r="G192" s="19"/>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row>
    <row r="193" spans="1:114">
      <c r="A193" s="2"/>
      <c r="B193" s="2"/>
      <c r="C193" s="19"/>
      <c r="D193" s="19"/>
      <c r="E193" s="19"/>
      <c r="F193" s="19"/>
      <c r="G193" s="19"/>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row>
    <row r="194" spans="1:114">
      <c r="A194" s="2"/>
      <c r="B194" s="2"/>
      <c r="C194" s="19"/>
      <c r="D194" s="19"/>
      <c r="E194" s="19"/>
      <c r="F194" s="19"/>
      <c r="G194" s="19"/>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row>
    <row r="195" spans="1:114">
      <c r="A195" s="2"/>
      <c r="B195" s="2"/>
      <c r="C195" s="19"/>
      <c r="D195" s="19"/>
      <c r="E195" s="19"/>
      <c r="F195" s="19"/>
      <c r="G195" s="19"/>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row>
    <row r="196" spans="1:114">
      <c r="A196" s="2"/>
      <c r="B196" s="2"/>
      <c r="C196" s="19"/>
      <c r="D196" s="19"/>
      <c r="E196" s="19"/>
      <c r="F196" s="19"/>
      <c r="G196" s="19"/>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row>
    <row r="197" spans="1:114">
      <c r="A197" s="2"/>
      <c r="B197" s="2"/>
      <c r="C197" s="19"/>
      <c r="D197" s="19"/>
      <c r="E197" s="19"/>
      <c r="F197" s="19"/>
      <c r="G197" s="19"/>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row>
    <row r="198" spans="1:114">
      <c r="A198" s="2"/>
      <c r="B198" s="2"/>
      <c r="C198" s="19"/>
      <c r="D198" s="19"/>
      <c r="E198" s="19"/>
      <c r="F198" s="19"/>
      <c r="G198" s="19"/>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row>
    <row r="199" spans="1:114">
      <c r="A199" s="2"/>
      <c r="B199" s="2"/>
      <c r="C199" s="19"/>
      <c r="D199" s="19"/>
      <c r="E199" s="19"/>
      <c r="F199" s="19"/>
      <c r="G199" s="19"/>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row>
    <row r="200" spans="1:114">
      <c r="A200" s="2"/>
      <c r="B200" s="2"/>
      <c r="C200" s="19"/>
      <c r="D200" s="19"/>
      <c r="E200" s="19"/>
      <c r="F200" s="19"/>
      <c r="G200" s="19"/>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row>
    <row r="201" spans="1:114">
      <c r="A201" s="2"/>
      <c r="B201" s="2"/>
      <c r="C201" s="19"/>
      <c r="D201" s="19"/>
      <c r="E201" s="19"/>
      <c r="F201" s="19"/>
      <c r="G201" s="19"/>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row>
    <row r="202" spans="1:114">
      <c r="A202" s="2"/>
      <c r="B202" s="2"/>
      <c r="C202" s="19"/>
      <c r="D202" s="19"/>
      <c r="E202" s="19"/>
      <c r="F202" s="19"/>
      <c r="G202" s="19"/>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row>
    <row r="203" spans="1:114">
      <c r="A203" s="2"/>
      <c r="B203" s="2"/>
      <c r="C203" s="19"/>
      <c r="D203" s="19"/>
      <c r="E203" s="19"/>
      <c r="F203" s="19"/>
      <c r="G203" s="19"/>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row>
    <row r="204" spans="1:114">
      <c r="A204" s="2"/>
      <c r="B204" s="2"/>
      <c r="C204" s="19"/>
      <c r="D204" s="19"/>
      <c r="E204" s="19"/>
      <c r="F204" s="19"/>
      <c r="G204" s="19"/>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row>
    <row r="205" spans="1:114">
      <c r="A205" s="2"/>
      <c r="B205" s="2"/>
      <c r="C205" s="19"/>
      <c r="D205" s="19"/>
      <c r="E205" s="19"/>
      <c r="F205" s="19"/>
      <c r="G205" s="19"/>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row>
  </sheetData>
  <sheetProtection selectLockedCells="1"/>
  <mergeCells count="76">
    <mergeCell ref="C6:G6"/>
    <mergeCell ref="H6:L6"/>
    <mergeCell ref="C2:K2"/>
    <mergeCell ref="C4:G4"/>
    <mergeCell ref="H4:L4"/>
    <mergeCell ref="C5:G5"/>
    <mergeCell ref="H5:L5"/>
    <mergeCell ref="C7:G7"/>
    <mergeCell ref="H7:L7"/>
    <mergeCell ref="C8:G8"/>
    <mergeCell ref="H8:L8"/>
    <mergeCell ref="C9:G9"/>
    <mergeCell ref="H9:L9"/>
    <mergeCell ref="C10:G10"/>
    <mergeCell ref="H10:L10"/>
    <mergeCell ref="C11:G11"/>
    <mergeCell ref="H11:L11"/>
    <mergeCell ref="C12:G12"/>
    <mergeCell ref="H12:L12"/>
    <mergeCell ref="C13:G13"/>
    <mergeCell ref="H13:L13"/>
    <mergeCell ref="C14:G14"/>
    <mergeCell ref="H14:L14"/>
    <mergeCell ref="C15:G15"/>
    <mergeCell ref="H15:L15"/>
    <mergeCell ref="C16:G16"/>
    <mergeCell ref="H16:L16"/>
    <mergeCell ref="C17:G17"/>
    <mergeCell ref="H17:L17"/>
    <mergeCell ref="C18:G18"/>
    <mergeCell ref="H18:L18"/>
    <mergeCell ref="C19:G19"/>
    <mergeCell ref="H19:L19"/>
    <mergeCell ref="C20:G20"/>
    <mergeCell ref="H20:L20"/>
    <mergeCell ref="C21:G21"/>
    <mergeCell ref="H21:L21"/>
    <mergeCell ref="C22:G22"/>
    <mergeCell ref="H22:L22"/>
    <mergeCell ref="C23:G23"/>
    <mergeCell ref="H23:L23"/>
    <mergeCell ref="C24:G24"/>
    <mergeCell ref="H24:L24"/>
    <mergeCell ref="C25:G25"/>
    <mergeCell ref="H25:L25"/>
    <mergeCell ref="C26:G26"/>
    <mergeCell ref="H26:L26"/>
    <mergeCell ref="C27:G27"/>
    <mergeCell ref="H27:L27"/>
    <mergeCell ref="C28:G28"/>
    <mergeCell ref="H28:L28"/>
    <mergeCell ref="C29:G29"/>
    <mergeCell ref="H29:L29"/>
    <mergeCell ref="C30:G30"/>
    <mergeCell ref="H30:L30"/>
    <mergeCell ref="C31:G31"/>
    <mergeCell ref="H31:L31"/>
    <mergeCell ref="E33:F33"/>
    <mergeCell ref="G33:H33"/>
    <mergeCell ref="I33:J33"/>
    <mergeCell ref="K33:L33"/>
    <mergeCell ref="K35:L35"/>
    <mergeCell ref="C32:D32"/>
    <mergeCell ref="E32:F32"/>
    <mergeCell ref="G32:H32"/>
    <mergeCell ref="I32:J32"/>
    <mergeCell ref="K32:L32"/>
    <mergeCell ref="C33:D33"/>
    <mergeCell ref="F40:I40"/>
    <mergeCell ref="C35:D35"/>
    <mergeCell ref="E35:F35"/>
    <mergeCell ref="G35:H35"/>
    <mergeCell ref="I35:J35"/>
    <mergeCell ref="F37:I37"/>
    <mergeCell ref="F38:I38"/>
    <mergeCell ref="F39:I39"/>
  </mergeCells>
  <dataValidations count="1">
    <dataValidation type="list" allowBlank="1" showInputMessage="1" showErrorMessage="1" sqref="H9:L9">
      <formula1>yatılı</formula1>
    </dataValidation>
  </dataValidations>
  <pageMargins left="0.23622047244094491" right="0.23622047244094491" top="0.23622047244094491" bottom="0.1574803149606299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sheetPr codeName="Sayfa5">
    <tabColor rgb="FF00B050"/>
  </sheetPr>
  <dimension ref="A1:DW671"/>
  <sheetViews>
    <sheetView showGridLines="0" showZeros="0" topLeftCell="A31" workbookViewId="0">
      <selection activeCell="F36" sqref="F36:K36"/>
    </sheetView>
  </sheetViews>
  <sheetFormatPr defaultRowHeight="15"/>
  <cols>
    <col min="1" max="1" width="16.7109375" customWidth="1"/>
    <col min="2" max="2" width="3.7109375" customWidth="1"/>
    <col min="3" max="3" width="6.28515625" customWidth="1"/>
    <col min="4" max="4" width="13.5703125" customWidth="1"/>
    <col min="5" max="5" width="11" customWidth="1"/>
    <col min="9" max="9" width="10.28515625" customWidth="1"/>
    <col min="12" max="12" width="3.7109375" customWidth="1"/>
  </cols>
  <sheetData>
    <row r="1" spans="1:127">
      <c r="A1" s="28"/>
      <c r="B1" s="29"/>
      <c r="C1" s="29"/>
      <c r="D1" s="29"/>
      <c r="E1" s="29"/>
      <c r="F1" s="29"/>
      <c r="G1" s="29"/>
      <c r="H1" s="29"/>
      <c r="I1" s="29"/>
      <c r="J1" s="29"/>
      <c r="K1" s="29"/>
      <c r="L1" s="29"/>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row>
    <row r="2" spans="1:127">
      <c r="A2" s="28"/>
      <c r="B2" s="29"/>
      <c r="C2" s="195" t="s">
        <v>5</v>
      </c>
      <c r="D2" s="195"/>
      <c r="E2" s="195"/>
      <c r="F2" s="195"/>
      <c r="G2" s="195"/>
      <c r="H2" s="195"/>
      <c r="I2" s="195"/>
      <c r="J2" s="195"/>
      <c r="K2" s="195"/>
      <c r="L2" s="29"/>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row>
    <row r="3" spans="1:127">
      <c r="A3" s="28"/>
      <c r="B3" s="29"/>
      <c r="C3" s="195" t="s">
        <v>290</v>
      </c>
      <c r="D3" s="195"/>
      <c r="E3" s="195"/>
      <c r="F3" s="195"/>
      <c r="G3" s="195"/>
      <c r="H3" s="195"/>
      <c r="I3" s="195"/>
      <c r="J3" s="195"/>
      <c r="K3" s="195"/>
      <c r="L3" s="29"/>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row>
    <row r="4" spans="1:127">
      <c r="A4" s="28"/>
      <c r="B4" s="29"/>
      <c r="C4" s="195" t="str">
        <f>anasayfa!D2</f>
        <v>Van Necmettin Erbakan Anadolu İmam Hatip Lisesi</v>
      </c>
      <c r="D4" s="195"/>
      <c r="E4" s="195"/>
      <c r="F4" s="195"/>
      <c r="G4" s="195"/>
      <c r="H4" s="195"/>
      <c r="I4" s="195"/>
      <c r="J4" s="195"/>
      <c r="K4" s="195"/>
      <c r="L4" s="29"/>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row>
    <row r="5" spans="1:127">
      <c r="A5" s="28"/>
      <c r="B5" s="29"/>
      <c r="C5" s="25"/>
      <c r="D5" s="25"/>
      <c r="E5" s="25"/>
      <c r="F5" s="25"/>
      <c r="G5" s="25"/>
      <c r="H5" s="25"/>
      <c r="I5" s="25"/>
      <c r="J5" s="25"/>
      <c r="K5" s="25"/>
      <c r="L5" s="29"/>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row>
    <row r="6" spans="1:127">
      <c r="A6" s="28"/>
      <c r="B6" s="29"/>
      <c r="C6" s="26" t="s">
        <v>55</v>
      </c>
      <c r="D6" s="192" t="str">
        <f>CONCATENATE(anasayfa!H2&amp;"/225.02 - ")</f>
        <v xml:space="preserve">/225.02 - </v>
      </c>
      <c r="E6" s="192"/>
      <c r="F6" s="192"/>
      <c r="G6" s="192"/>
      <c r="H6" s="25"/>
      <c r="I6" s="25"/>
      <c r="J6" s="205">
        <v>43248</v>
      </c>
      <c r="K6" s="201"/>
      <c r="L6" s="29"/>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row>
    <row r="7" spans="1:127">
      <c r="A7" s="28"/>
      <c r="B7" s="29"/>
      <c r="C7" s="26" t="s">
        <v>56</v>
      </c>
      <c r="D7" s="192" t="s">
        <v>57</v>
      </c>
      <c r="E7" s="192"/>
      <c r="F7" s="192"/>
      <c r="G7" s="192"/>
      <c r="H7" s="25"/>
      <c r="I7" s="25"/>
      <c r="J7" s="25"/>
      <c r="K7" s="25"/>
      <c r="L7" s="29"/>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row>
    <row r="8" spans="1:127">
      <c r="A8" s="28"/>
      <c r="B8" s="29"/>
      <c r="C8" s="25"/>
      <c r="D8" s="25"/>
      <c r="E8" s="25"/>
      <c r="F8" s="25"/>
      <c r="G8" s="25"/>
      <c r="H8" s="25"/>
      <c r="I8" s="25"/>
      <c r="J8" s="25"/>
      <c r="K8" s="25"/>
      <c r="L8" s="29"/>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row>
    <row r="9" spans="1:127">
      <c r="A9" s="28"/>
      <c r="B9" s="29"/>
      <c r="C9" s="25"/>
      <c r="D9" s="25"/>
      <c r="E9" s="25"/>
      <c r="F9" s="25"/>
      <c r="G9" s="25"/>
      <c r="H9" s="25"/>
      <c r="I9" s="25"/>
      <c r="J9" s="25"/>
      <c r="K9" s="25"/>
      <c r="L9" s="29"/>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row>
    <row r="10" spans="1:127">
      <c r="A10" s="28"/>
      <c r="B10" s="29"/>
      <c r="C10" s="25"/>
      <c r="D10" s="25"/>
      <c r="E10" s="193" t="s">
        <v>67</v>
      </c>
      <c r="F10" s="193"/>
      <c r="G10" s="194">
        <f>anasayfa!D13</f>
        <v>0</v>
      </c>
      <c r="H10" s="194"/>
      <c r="I10" s="194"/>
      <c r="J10" s="25"/>
      <c r="K10" s="25"/>
      <c r="L10" s="29"/>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row>
    <row r="11" spans="1:127">
      <c r="A11" s="28"/>
      <c r="B11" s="29"/>
      <c r="C11" s="25"/>
      <c r="D11" s="25"/>
      <c r="E11" s="195">
        <f>anasayfa!D15</f>
        <v>0</v>
      </c>
      <c r="F11" s="195"/>
      <c r="G11" s="195"/>
      <c r="H11" s="195"/>
      <c r="I11" s="195"/>
      <c r="J11" s="25"/>
      <c r="K11" s="25"/>
      <c r="L11" s="29"/>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row>
    <row r="12" spans="1:127">
      <c r="A12" s="28"/>
      <c r="B12" s="29"/>
      <c r="C12" s="25"/>
      <c r="D12" s="25"/>
      <c r="E12" s="193" t="str">
        <f>CONCATENATE(anasayfa!D16&amp;"  / "&amp;(anasayfa!F16&amp;""))</f>
        <v xml:space="preserve">  / VAN</v>
      </c>
      <c r="F12" s="193"/>
      <c r="G12" s="193"/>
      <c r="H12" s="193"/>
      <c r="I12" s="193"/>
      <c r="J12" s="25"/>
      <c r="K12" s="25"/>
      <c r="L12" s="29"/>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row>
    <row r="13" spans="1:127">
      <c r="A13" s="28"/>
      <c r="B13" s="29"/>
      <c r="C13" s="25"/>
      <c r="D13" s="25"/>
      <c r="E13" s="25"/>
      <c r="F13" s="25"/>
      <c r="G13" s="25"/>
      <c r="H13" s="25"/>
      <c r="I13" s="25"/>
      <c r="J13" s="25"/>
      <c r="K13" s="25"/>
      <c r="L13" s="29"/>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row>
    <row r="14" spans="1:127">
      <c r="A14" s="28"/>
      <c r="B14" s="29"/>
      <c r="C14" s="25"/>
      <c r="D14" s="25"/>
      <c r="E14" s="25"/>
      <c r="F14" s="25"/>
      <c r="G14" s="27"/>
      <c r="H14" s="25"/>
      <c r="I14" s="25"/>
      <c r="J14" s="25"/>
      <c r="K14" s="25"/>
      <c r="L14" s="29"/>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row>
    <row r="15" spans="1:127">
      <c r="A15" s="28"/>
      <c r="B15" s="29"/>
      <c r="C15" s="25"/>
      <c r="D15" s="25"/>
      <c r="E15" s="25"/>
      <c r="F15" s="25"/>
      <c r="G15" s="27"/>
      <c r="H15" s="25"/>
      <c r="I15" s="25"/>
      <c r="J15" s="25"/>
      <c r="K15" s="25"/>
      <c r="L15" s="29"/>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row>
    <row r="16" spans="1:127">
      <c r="A16" s="28"/>
      <c r="B16" s="29"/>
      <c r="C16" s="207" t="e">
        <f>CONCATENATE("             Velisi bulunduğunuz "&amp;anasayfa!D12&amp;" Sınıfı   "&amp;anasayfa!F12&amp;" nolu "&amp;anasayfa!D11&amp;",   Ortaöğretim Kurumları yönetmeliğinin ONUNCU KISIM ÜÇÜNCÜ BÖLÜM "&amp;anasayfa!D29&amp;"  "&amp;anasayfa!F29&amp;"  Fıkrasına  göre  "&amp;anasayfa!D25&amp;" cezasını gerektirecek bir davranış sergilediğinden suçlu bulunmuştur. Okul öğrenci Ödül ve Disiplin kurulu öğrenciyi "&amp;anasayfa!F25&amp;" "&amp;anasayfa!D25&amp;" cezası ile cezalandırmayı uygun bulmuştur.")</f>
        <v>#N/A</v>
      </c>
      <c r="D16" s="207"/>
      <c r="E16" s="207"/>
      <c r="F16" s="207"/>
      <c r="G16" s="207"/>
      <c r="H16" s="207"/>
      <c r="I16" s="207"/>
      <c r="J16" s="207"/>
      <c r="K16" s="207"/>
      <c r="L16" s="29"/>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row>
    <row r="17" spans="1:127">
      <c r="A17" s="28"/>
      <c r="B17" s="29"/>
      <c r="C17" s="207"/>
      <c r="D17" s="207"/>
      <c r="E17" s="207"/>
      <c r="F17" s="207"/>
      <c r="G17" s="207"/>
      <c r="H17" s="207"/>
      <c r="I17" s="207"/>
      <c r="J17" s="207"/>
      <c r="K17" s="207"/>
      <c r="L17" s="29"/>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row>
    <row r="18" spans="1:127">
      <c r="A18" s="28"/>
      <c r="B18" s="29"/>
      <c r="C18" s="207"/>
      <c r="D18" s="207"/>
      <c r="E18" s="207"/>
      <c r="F18" s="207"/>
      <c r="G18" s="207"/>
      <c r="H18" s="207"/>
      <c r="I18" s="207"/>
      <c r="J18" s="207"/>
      <c r="K18" s="207"/>
      <c r="L18" s="29"/>
      <c r="M18" s="28"/>
      <c r="N18" s="30"/>
      <c r="O18" s="30"/>
      <c r="P18" s="30"/>
      <c r="Q18" s="30"/>
      <c r="R18" s="30"/>
      <c r="S18" s="30"/>
      <c r="T18" s="30"/>
      <c r="U18" s="30"/>
      <c r="V18" s="30"/>
      <c r="W18" s="30"/>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row>
    <row r="19" spans="1:127">
      <c r="A19" s="28"/>
      <c r="B19" s="29"/>
      <c r="C19" s="207"/>
      <c r="D19" s="207"/>
      <c r="E19" s="207"/>
      <c r="F19" s="207"/>
      <c r="G19" s="207"/>
      <c r="H19" s="207"/>
      <c r="I19" s="207"/>
      <c r="J19" s="207"/>
      <c r="K19" s="207"/>
      <c r="L19" s="29"/>
      <c r="M19" s="28"/>
      <c r="N19" s="30"/>
      <c r="O19" s="30"/>
      <c r="P19" s="30"/>
      <c r="Q19" s="30"/>
      <c r="R19" s="30"/>
      <c r="S19" s="30"/>
      <c r="T19" s="30"/>
      <c r="U19" s="30"/>
      <c r="V19" s="30"/>
      <c r="W19" s="30"/>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row>
    <row r="20" spans="1:127" ht="21" customHeight="1">
      <c r="A20" s="28"/>
      <c r="B20" s="29"/>
      <c r="C20" s="207"/>
      <c r="D20" s="207"/>
      <c r="E20" s="207"/>
      <c r="F20" s="207"/>
      <c r="G20" s="207"/>
      <c r="H20" s="207"/>
      <c r="I20" s="207"/>
      <c r="J20" s="207"/>
      <c r="K20" s="207"/>
      <c r="L20" s="29"/>
      <c r="M20" s="28"/>
      <c r="N20" s="30"/>
      <c r="O20" s="30"/>
      <c r="P20" s="30"/>
      <c r="Q20" s="30"/>
      <c r="R20" s="30"/>
      <c r="S20" s="30"/>
      <c r="T20" s="30"/>
      <c r="U20" s="30"/>
      <c r="V20" s="30"/>
      <c r="W20" s="30"/>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row>
    <row r="21" spans="1:127">
      <c r="A21" s="28"/>
      <c r="B21" s="29"/>
      <c r="C21" s="206" t="s">
        <v>105</v>
      </c>
      <c r="D21" s="206"/>
      <c r="E21" s="206"/>
      <c r="F21" s="206"/>
      <c r="G21" s="206"/>
      <c r="H21" s="206"/>
      <c r="I21" s="206"/>
      <c r="J21" s="206"/>
      <c r="K21" s="206"/>
      <c r="L21" s="29"/>
      <c r="M21" s="28"/>
      <c r="N21" s="30"/>
      <c r="O21" s="30"/>
      <c r="P21" s="30"/>
      <c r="Q21" s="30"/>
      <c r="R21" s="30"/>
      <c r="S21" s="30"/>
      <c r="T21" s="30"/>
      <c r="U21" s="30"/>
      <c r="V21" s="30"/>
      <c r="W21" s="30"/>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row>
    <row r="22" spans="1:127">
      <c r="A22" s="28"/>
      <c r="B22" s="29"/>
      <c r="C22" s="206"/>
      <c r="D22" s="206"/>
      <c r="E22" s="206"/>
      <c r="F22" s="206"/>
      <c r="G22" s="206"/>
      <c r="H22" s="206"/>
      <c r="I22" s="206"/>
      <c r="J22" s="206"/>
      <c r="K22" s="206"/>
      <c r="L22" s="29"/>
      <c r="M22" s="28"/>
      <c r="N22" s="30"/>
      <c r="O22" s="30"/>
      <c r="P22" s="30"/>
      <c r="Q22" s="30"/>
      <c r="R22" s="30"/>
      <c r="S22" s="30"/>
      <c r="T22" s="30"/>
      <c r="U22" s="30"/>
      <c r="V22" s="30"/>
      <c r="W22" s="30"/>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row>
    <row r="23" spans="1:127">
      <c r="A23" s="28"/>
      <c r="B23" s="29"/>
      <c r="C23" s="206"/>
      <c r="D23" s="206"/>
      <c r="E23" s="206"/>
      <c r="F23" s="206"/>
      <c r="G23" s="206"/>
      <c r="H23" s="206"/>
      <c r="I23" s="206"/>
      <c r="J23" s="206"/>
      <c r="K23" s="206"/>
      <c r="L23" s="29"/>
      <c r="M23" s="28"/>
      <c r="N23" s="30"/>
      <c r="O23" s="30"/>
      <c r="P23" s="30"/>
      <c r="Q23" s="30"/>
      <c r="R23" s="30"/>
      <c r="S23" s="30"/>
      <c r="T23" s="30"/>
      <c r="U23" s="30"/>
      <c r="V23" s="30"/>
      <c r="W23" s="30"/>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row>
    <row r="24" spans="1:127">
      <c r="A24" s="28"/>
      <c r="B24" s="29"/>
      <c r="C24" s="26"/>
      <c r="D24" s="26"/>
      <c r="E24" s="26"/>
      <c r="F24" s="26"/>
      <c r="G24" s="26"/>
      <c r="H24" s="26"/>
      <c r="I24" s="26"/>
      <c r="J24" s="26"/>
      <c r="K24" s="26"/>
      <c r="L24" s="29"/>
      <c r="M24" s="28"/>
      <c r="N24" s="30"/>
      <c r="O24" s="30"/>
      <c r="P24" s="30"/>
      <c r="Q24" s="30"/>
      <c r="R24" s="30"/>
      <c r="S24" s="30"/>
      <c r="T24" s="30"/>
      <c r="U24" s="30"/>
      <c r="V24" s="30"/>
      <c r="W24" s="30"/>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row>
    <row r="25" spans="1:127">
      <c r="A25" s="28"/>
      <c r="B25" s="29"/>
      <c r="C25" s="26"/>
      <c r="D25" s="26"/>
      <c r="E25" s="26"/>
      <c r="F25" s="26"/>
      <c r="G25" s="26"/>
      <c r="H25" s="26"/>
      <c r="I25" s="26"/>
      <c r="J25" s="26"/>
      <c r="K25" s="26"/>
      <c r="L25" s="29"/>
      <c r="M25" s="28"/>
      <c r="N25" s="30"/>
      <c r="O25" s="30"/>
      <c r="P25" s="30"/>
      <c r="Q25" s="30"/>
      <c r="R25" s="30"/>
      <c r="S25" s="30"/>
      <c r="T25" s="30"/>
      <c r="U25" s="30"/>
      <c r="V25" s="30"/>
      <c r="W25" s="30"/>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row>
    <row r="26" spans="1:127">
      <c r="A26" s="28"/>
      <c r="B26" s="29"/>
      <c r="C26" s="25"/>
      <c r="D26" s="25"/>
      <c r="E26" s="25"/>
      <c r="F26" s="25"/>
      <c r="G26" s="25"/>
      <c r="H26" s="25"/>
      <c r="I26" s="25"/>
      <c r="J26" s="25"/>
      <c r="K26" s="25"/>
      <c r="L26" s="29"/>
      <c r="M26" s="28"/>
      <c r="N26" s="30"/>
      <c r="O26" s="30"/>
      <c r="P26" s="30"/>
      <c r="Q26" s="30"/>
      <c r="R26" s="30"/>
      <c r="S26" s="30"/>
      <c r="T26" s="30"/>
      <c r="U26" s="30"/>
      <c r="V26" s="30"/>
      <c r="W26" s="30"/>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row>
    <row r="27" spans="1:127">
      <c r="A27" s="28"/>
      <c r="B27" s="29"/>
      <c r="C27" s="25"/>
      <c r="D27" s="25"/>
      <c r="E27" s="25"/>
      <c r="F27" s="25"/>
      <c r="G27" s="25"/>
      <c r="H27" s="25"/>
      <c r="I27" s="25"/>
      <c r="J27" s="25"/>
      <c r="K27" s="25"/>
      <c r="L27" s="29"/>
      <c r="M27" s="28"/>
      <c r="N27" s="30"/>
      <c r="O27" s="30"/>
      <c r="P27" s="30"/>
      <c r="Q27" s="30"/>
      <c r="R27" s="30"/>
      <c r="S27" s="30"/>
      <c r="T27" s="30"/>
      <c r="U27" s="30"/>
      <c r="V27" s="30"/>
      <c r="W27" s="30"/>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row>
    <row r="28" spans="1:127">
      <c r="A28" s="28"/>
      <c r="B28" s="29"/>
      <c r="C28" s="25"/>
      <c r="D28" s="25"/>
      <c r="E28" s="25"/>
      <c r="F28" s="25"/>
      <c r="G28" s="25"/>
      <c r="H28" s="25"/>
      <c r="I28" s="25"/>
      <c r="J28" s="201" t="str">
        <f>anasayfa!D3</f>
        <v>Erdal AYDEMİR</v>
      </c>
      <c r="K28" s="201"/>
      <c r="L28" s="29"/>
      <c r="M28" s="28"/>
      <c r="N28" s="30"/>
      <c r="O28" s="30"/>
      <c r="P28" s="30"/>
      <c r="Q28" s="30"/>
      <c r="R28" s="30"/>
      <c r="S28" s="30"/>
      <c r="T28" s="30"/>
      <c r="U28" s="30"/>
      <c r="V28" s="30"/>
      <c r="W28" s="30"/>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row>
    <row r="29" spans="1:127">
      <c r="A29" s="28"/>
      <c r="B29" s="29"/>
      <c r="C29" s="25"/>
      <c r="D29" s="25"/>
      <c r="E29" s="25"/>
      <c r="F29" s="25"/>
      <c r="G29" s="25"/>
      <c r="H29" s="25"/>
      <c r="I29" s="25"/>
      <c r="J29" s="201" t="s">
        <v>58</v>
      </c>
      <c r="K29" s="201"/>
      <c r="L29" s="29"/>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row>
    <row r="30" spans="1:127">
      <c r="A30" s="28"/>
      <c r="B30" s="29"/>
      <c r="C30" s="25"/>
      <c r="D30" s="25"/>
      <c r="E30" s="25"/>
      <c r="F30" s="25"/>
      <c r="G30" s="25"/>
      <c r="H30" s="25"/>
      <c r="I30" s="25"/>
      <c r="J30" s="25"/>
      <c r="K30" s="25"/>
      <c r="L30" s="29"/>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row>
    <row r="31" spans="1:127" ht="30.75" customHeight="1">
      <c r="A31" s="28"/>
      <c r="B31" s="29"/>
      <c r="C31" s="202" t="s">
        <v>59</v>
      </c>
      <c r="D31" s="203"/>
      <c r="E31" s="203"/>
      <c r="F31" s="203"/>
      <c r="G31" s="203"/>
      <c r="H31" s="203"/>
      <c r="I31" s="203"/>
      <c r="J31" s="203"/>
      <c r="K31" s="204"/>
      <c r="L31" s="29"/>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row>
    <row r="32" spans="1:127" ht="61.5" customHeight="1">
      <c r="A32" s="28"/>
      <c r="B32" s="29"/>
      <c r="C32" s="196" t="s">
        <v>60</v>
      </c>
      <c r="D32" s="196"/>
      <c r="E32" s="196"/>
      <c r="F32" s="197">
        <f>anasayfa!D20</f>
        <v>0</v>
      </c>
      <c r="G32" s="198"/>
      <c r="H32" s="198"/>
      <c r="I32" s="198"/>
      <c r="J32" s="198"/>
      <c r="K32" s="199"/>
      <c r="L32" s="29"/>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row>
    <row r="33" spans="1:127" ht="24" customHeight="1">
      <c r="A33" s="28"/>
      <c r="B33" s="29"/>
      <c r="C33" s="196" t="s">
        <v>61</v>
      </c>
      <c r="D33" s="196"/>
      <c r="E33" s="196"/>
      <c r="F33" s="200"/>
      <c r="G33" s="200"/>
      <c r="H33" s="200"/>
      <c r="I33" s="200"/>
      <c r="J33" s="200"/>
      <c r="K33" s="200"/>
      <c r="L33" s="29"/>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row>
    <row r="34" spans="1:127" ht="24" customHeight="1">
      <c r="A34" s="28"/>
      <c r="B34" s="29"/>
      <c r="C34" s="196" t="s">
        <v>62</v>
      </c>
      <c r="D34" s="196"/>
      <c r="E34" s="196"/>
      <c r="F34" s="200" t="s">
        <v>65</v>
      </c>
      <c r="G34" s="200"/>
      <c r="H34" s="200"/>
      <c r="I34" s="200"/>
      <c r="J34" s="200"/>
      <c r="K34" s="200"/>
      <c r="L34" s="29"/>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row>
    <row r="35" spans="1:127" ht="24" customHeight="1">
      <c r="A35" s="28"/>
      <c r="B35" s="29"/>
      <c r="C35" s="196" t="s">
        <v>63</v>
      </c>
      <c r="D35" s="196"/>
      <c r="E35" s="196"/>
      <c r="F35" s="200"/>
      <c r="G35" s="200"/>
      <c r="H35" s="200"/>
      <c r="I35" s="200"/>
      <c r="J35" s="200"/>
      <c r="K35" s="200"/>
      <c r="L35" s="29"/>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row>
    <row r="36" spans="1:127" ht="24" customHeight="1">
      <c r="A36" s="28"/>
      <c r="B36" s="29"/>
      <c r="C36" s="196" t="s">
        <v>64</v>
      </c>
      <c r="D36" s="196"/>
      <c r="E36" s="196"/>
      <c r="F36" s="200"/>
      <c r="G36" s="200"/>
      <c r="H36" s="200"/>
      <c r="I36" s="200"/>
      <c r="J36" s="200"/>
      <c r="K36" s="200"/>
      <c r="L36" s="29"/>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row>
    <row r="37" spans="1:127">
      <c r="A37" s="28"/>
      <c r="B37" s="29"/>
      <c r="C37" s="25"/>
      <c r="D37" s="25"/>
      <c r="E37" s="25"/>
      <c r="F37" s="25"/>
      <c r="G37" s="25"/>
      <c r="H37" s="25"/>
      <c r="I37" s="25"/>
      <c r="J37" s="25"/>
      <c r="K37" s="25"/>
      <c r="L37" s="29"/>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row>
    <row r="38" spans="1:127">
      <c r="A38" s="28"/>
      <c r="B38" s="29"/>
      <c r="C38" s="192" t="s">
        <v>66</v>
      </c>
      <c r="D38" s="192"/>
      <c r="E38" s="192"/>
      <c r="F38" s="192"/>
      <c r="G38" s="192"/>
      <c r="H38" s="192"/>
      <c r="I38" s="192"/>
      <c r="J38" s="192"/>
      <c r="K38" s="192"/>
      <c r="L38" s="29"/>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row>
    <row r="39" spans="1:127">
      <c r="A39" s="28"/>
      <c r="B39" s="29"/>
      <c r="C39" s="25"/>
      <c r="D39" s="25"/>
      <c r="E39" s="25"/>
      <c r="F39" s="25"/>
      <c r="G39" s="25"/>
      <c r="H39" s="25"/>
      <c r="I39" s="25"/>
      <c r="J39" s="25"/>
      <c r="K39" s="25"/>
      <c r="L39" s="29"/>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row>
    <row r="40" spans="1:127">
      <c r="A40" s="28"/>
      <c r="B40" s="29"/>
      <c r="C40" s="25"/>
      <c r="D40" s="25"/>
      <c r="E40" s="25"/>
      <c r="F40" s="25"/>
      <c r="G40" s="25"/>
      <c r="H40" s="25"/>
      <c r="I40" s="25"/>
      <c r="J40" s="25"/>
      <c r="K40" s="25"/>
      <c r="L40" s="29"/>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row>
    <row r="41" spans="1:127">
      <c r="A41" s="28"/>
      <c r="B41" s="29"/>
      <c r="C41" s="25"/>
      <c r="D41" s="25"/>
      <c r="E41" s="25"/>
      <c r="F41" s="25"/>
      <c r="G41" s="25"/>
      <c r="H41" s="25"/>
      <c r="I41" s="25"/>
      <c r="J41" s="25"/>
      <c r="K41" s="25"/>
      <c r="L41" s="29"/>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row>
    <row r="42" spans="1:127">
      <c r="A42" s="28"/>
      <c r="B42" s="29"/>
      <c r="C42" s="25"/>
      <c r="D42" s="25"/>
      <c r="E42" s="25"/>
      <c r="F42" s="25"/>
      <c r="G42" s="25"/>
      <c r="H42" s="25"/>
      <c r="I42" s="25"/>
      <c r="J42" s="25"/>
      <c r="K42" s="25"/>
      <c r="L42" s="29"/>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row>
    <row r="43" spans="1:127">
      <c r="A43" s="28"/>
      <c r="B43" s="29"/>
      <c r="C43" s="25"/>
      <c r="D43" s="25"/>
      <c r="E43" s="25"/>
      <c r="F43" s="25"/>
      <c r="G43" s="25"/>
      <c r="H43" s="25"/>
      <c r="I43" s="25"/>
      <c r="J43" s="25"/>
      <c r="K43" s="25"/>
      <c r="L43" s="29"/>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row>
    <row r="44" spans="1:127">
      <c r="A44" s="28"/>
      <c r="B44" s="29"/>
      <c r="C44" s="25"/>
      <c r="D44" s="25"/>
      <c r="E44" s="25"/>
      <c r="F44" s="25"/>
      <c r="G44" s="25"/>
      <c r="H44" s="25"/>
      <c r="I44" s="25"/>
      <c r="J44" s="25"/>
      <c r="K44" s="25"/>
      <c r="L44" s="29"/>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row>
    <row r="45" spans="1:127">
      <c r="A45" s="28"/>
      <c r="B45" s="29"/>
      <c r="C45" s="29"/>
      <c r="D45" s="29"/>
      <c r="E45" s="29"/>
      <c r="F45" s="29"/>
      <c r="G45" s="29"/>
      <c r="H45" s="29"/>
      <c r="I45" s="29"/>
      <c r="J45" s="29"/>
      <c r="K45" s="29"/>
      <c r="L45" s="29"/>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row>
    <row r="46" spans="1:127">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row>
    <row r="47" spans="1:127">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row>
    <row r="48" spans="1:127">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row>
    <row r="49" spans="1:127">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row>
    <row r="50" spans="1:127">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row>
    <row r="51" spans="1:127">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row>
    <row r="52" spans="1:127">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row>
    <row r="53" spans="1:127">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row>
    <row r="54" spans="1:127">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row>
    <row r="55" spans="1:127">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row>
    <row r="56" spans="1:127">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row>
    <row r="57" spans="1:127">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row>
    <row r="58" spans="1:127">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row>
    <row r="59" spans="1:127">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row>
    <row r="60" spans="1:127">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row>
    <row r="61" spans="1:127">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row>
    <row r="62" spans="1:127">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row>
    <row r="63" spans="1:127">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row>
    <row r="64" spans="1:127">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row>
    <row r="65" spans="1:127">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row>
    <row r="66" spans="1:127">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row>
    <row r="67" spans="1:127">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row>
    <row r="68" spans="1:127">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row>
    <row r="69" spans="1:127">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row>
    <row r="70" spans="1:127">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row>
    <row r="71" spans="1:127">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row>
    <row r="72" spans="1:127">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row>
    <row r="73" spans="1:127">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row>
    <row r="74" spans="1:127">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row>
    <row r="75" spans="1:127">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row>
    <row r="76" spans="1:127">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row>
    <row r="77" spans="1:127">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row>
    <row r="78" spans="1:127">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row>
    <row r="79" spans="1:127">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row>
    <row r="80" spans="1:127">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row>
    <row r="81" spans="1:127">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row>
    <row r="82" spans="1:127">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row>
    <row r="83" spans="1:127">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row>
    <row r="84" spans="1:127">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row>
    <row r="85" spans="1:127">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row>
    <row r="86" spans="1:127">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row>
    <row r="87" spans="1:127">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row>
    <row r="88" spans="1:127">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row>
    <row r="89" spans="1:127">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row>
    <row r="90" spans="1:127">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row>
    <row r="91" spans="1:127">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row>
    <row r="92" spans="1:127">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row>
    <row r="93" spans="1:127">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row>
    <row r="94" spans="1:127">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row>
    <row r="95" spans="1:127">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row>
    <row r="96" spans="1:127">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row>
    <row r="97" spans="1:127">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row>
    <row r="98" spans="1:127">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row>
    <row r="99" spans="1:127">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row>
    <row r="100" spans="1:127">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row>
    <row r="101" spans="1:127">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row>
    <row r="102" spans="1:127">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row>
    <row r="103" spans="1:127">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row>
    <row r="104" spans="1:127">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row>
    <row r="105" spans="1:127">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row>
    <row r="106" spans="1:127">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row>
    <row r="107" spans="1:127">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row>
    <row r="108" spans="1:127">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row>
    <row r="109" spans="1:127">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row>
    <row r="110" spans="1:127">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row>
    <row r="111" spans="1:127">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row>
    <row r="112" spans="1:127">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row>
    <row r="113" spans="1:127">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row>
    <row r="114" spans="1:127">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row>
    <row r="115" spans="1:127">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row>
    <row r="116" spans="1:127">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row>
    <row r="117" spans="1:127">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row>
    <row r="118" spans="1:127">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row>
    <row r="119" spans="1:127">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row>
    <row r="120" spans="1:127">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row>
    <row r="121" spans="1:127">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row>
    <row r="122" spans="1:127">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row>
    <row r="123" spans="1:127">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row>
    <row r="124" spans="1:127">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row>
    <row r="125" spans="1:127">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row>
    <row r="126" spans="1:127">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row>
    <row r="127" spans="1:127">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row>
    <row r="128" spans="1:127">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row>
    <row r="129" spans="1:127">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row>
    <row r="130" spans="1:127">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row>
    <row r="131" spans="1:127">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row>
    <row r="132" spans="1:127">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row>
    <row r="133" spans="1:127">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row>
    <row r="134" spans="1:127">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row>
    <row r="135" spans="1:127">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row>
    <row r="136" spans="1:127">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row>
    <row r="137" spans="1:127">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row>
    <row r="138" spans="1:127">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row>
    <row r="139" spans="1:127">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row>
    <row r="140" spans="1:127">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row>
    <row r="141" spans="1:127">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row>
    <row r="142" spans="1:127">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row>
    <row r="143" spans="1:127">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row>
    <row r="144" spans="1:127">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row>
    <row r="145" spans="1:127">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row>
    <row r="146" spans="1:127">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row>
    <row r="147" spans="1:127">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row>
    <row r="148" spans="1:127">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row>
    <row r="149" spans="1:127">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row>
    <row r="150" spans="1:127">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row>
    <row r="151" spans="1:127">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row>
    <row r="152" spans="1:127">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row>
    <row r="153" spans="1:127">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row>
    <row r="154" spans="1:127">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row>
    <row r="155" spans="1:127">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row>
    <row r="156" spans="1:127">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row>
    <row r="157" spans="1:127">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row>
    <row r="158" spans="1:127">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row>
    <row r="159" spans="1:127">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row>
    <row r="160" spans="1:127">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row>
    <row r="161" spans="1:127">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row>
    <row r="162" spans="1:127">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row>
    <row r="163" spans="1:127">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row>
    <row r="164" spans="1:127">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row>
    <row r="165" spans="1:127">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row>
    <row r="166" spans="1:127">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row>
    <row r="167" spans="1:127">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row>
    <row r="168" spans="1:127">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row>
    <row r="169" spans="1:127">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row>
    <row r="170" spans="1:127">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row>
    <row r="171" spans="1:127">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row>
    <row r="172" spans="1:127">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row>
    <row r="173" spans="1:127">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row>
    <row r="174" spans="1:127">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row>
    <row r="175" spans="1:127">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row>
    <row r="176" spans="1:127">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row>
    <row r="177" spans="1:127">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row>
    <row r="178" spans="1:127">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row>
    <row r="179" spans="1:127">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row>
    <row r="180" spans="1:127">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row>
    <row r="181" spans="1:127">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row>
    <row r="182" spans="1:127">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row>
    <row r="183" spans="1:127">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row>
    <row r="184" spans="1:127">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row>
    <row r="185" spans="1:127">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row>
    <row r="186" spans="1:127">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row>
    <row r="187" spans="1:127">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row>
    <row r="188" spans="1:127">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row>
    <row r="189" spans="1:127">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row>
    <row r="190" spans="1:127">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row>
    <row r="191" spans="1:127">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row>
    <row r="192" spans="1:127">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row>
    <row r="193" spans="1:127">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row>
    <row r="194" spans="1:127">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row>
    <row r="195" spans="1:127">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row>
    <row r="196" spans="1:127">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row>
    <row r="197" spans="1:127">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row>
    <row r="198" spans="1:127">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row>
    <row r="199" spans="1:127">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row>
    <row r="200" spans="1:127">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row>
    <row r="201" spans="1:127">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row>
    <row r="202" spans="1:127">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row>
    <row r="203" spans="1:127">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row>
    <row r="204" spans="1:127">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row>
    <row r="205" spans="1:127">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row>
    <row r="206" spans="1:127">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row>
    <row r="207" spans="1:127">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row>
    <row r="208" spans="1:127">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row>
    <row r="209" spans="1:127">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row>
    <row r="210" spans="1:127">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row>
    <row r="211" spans="1:127">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row>
    <row r="212" spans="1:127">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row>
    <row r="213" spans="1:127">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row>
    <row r="214" spans="1:127">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row>
    <row r="215" spans="1:127">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row>
    <row r="216" spans="1:127">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row>
    <row r="217" spans="1:127">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row>
    <row r="218" spans="1:127">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row>
    <row r="219" spans="1:127">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row>
    <row r="220" spans="1:127">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row>
    <row r="221" spans="1:127">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row>
    <row r="222" spans="1:127">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row>
    <row r="223" spans="1:127">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row>
    <row r="224" spans="1:127">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row>
    <row r="225" spans="1:127">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row>
    <row r="226" spans="1:127">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row>
    <row r="227" spans="1:127">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row>
    <row r="228" spans="1:127">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8"/>
      <c r="DO228" s="28"/>
      <c r="DP228" s="28"/>
      <c r="DQ228" s="28"/>
      <c r="DR228" s="28"/>
      <c r="DS228" s="28"/>
      <c r="DT228" s="28"/>
      <c r="DU228" s="28"/>
      <c r="DV228" s="28"/>
      <c r="DW228" s="28"/>
    </row>
    <row r="229" spans="1:127">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c r="DJ229" s="28"/>
      <c r="DK229" s="28"/>
      <c r="DL229" s="28"/>
      <c r="DM229" s="28"/>
      <c r="DN229" s="28"/>
      <c r="DO229" s="28"/>
      <c r="DP229" s="28"/>
      <c r="DQ229" s="28"/>
      <c r="DR229" s="28"/>
      <c r="DS229" s="28"/>
      <c r="DT229" s="28"/>
      <c r="DU229" s="28"/>
      <c r="DV229" s="28"/>
      <c r="DW229" s="28"/>
    </row>
    <row r="230" spans="1:127">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c r="DJ230" s="28"/>
      <c r="DK230" s="28"/>
      <c r="DL230" s="28"/>
      <c r="DM230" s="28"/>
      <c r="DN230" s="28"/>
      <c r="DO230" s="28"/>
      <c r="DP230" s="28"/>
      <c r="DQ230" s="28"/>
      <c r="DR230" s="28"/>
      <c r="DS230" s="28"/>
      <c r="DT230" s="28"/>
      <c r="DU230" s="28"/>
      <c r="DV230" s="28"/>
      <c r="DW230" s="28"/>
    </row>
    <row r="231" spans="1:127">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c r="DJ231" s="28"/>
      <c r="DK231" s="28"/>
      <c r="DL231" s="28"/>
      <c r="DM231" s="28"/>
      <c r="DN231" s="28"/>
      <c r="DO231" s="28"/>
      <c r="DP231" s="28"/>
      <c r="DQ231" s="28"/>
      <c r="DR231" s="28"/>
      <c r="DS231" s="28"/>
      <c r="DT231" s="28"/>
      <c r="DU231" s="28"/>
      <c r="DV231" s="28"/>
      <c r="DW231" s="28"/>
    </row>
    <row r="232" spans="1:127">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c r="DJ232" s="28"/>
      <c r="DK232" s="28"/>
      <c r="DL232" s="28"/>
      <c r="DM232" s="28"/>
      <c r="DN232" s="28"/>
      <c r="DO232" s="28"/>
      <c r="DP232" s="28"/>
      <c r="DQ232" s="28"/>
      <c r="DR232" s="28"/>
      <c r="DS232" s="28"/>
      <c r="DT232" s="28"/>
      <c r="DU232" s="28"/>
      <c r="DV232" s="28"/>
      <c r="DW232" s="28"/>
    </row>
    <row r="233" spans="1:127">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G233" s="28"/>
      <c r="DH233" s="28"/>
      <c r="DI233" s="28"/>
      <c r="DJ233" s="28"/>
      <c r="DK233" s="28"/>
      <c r="DL233" s="28"/>
      <c r="DM233" s="28"/>
      <c r="DN233" s="28"/>
      <c r="DO233" s="28"/>
      <c r="DP233" s="28"/>
      <c r="DQ233" s="28"/>
      <c r="DR233" s="28"/>
      <c r="DS233" s="28"/>
      <c r="DT233" s="28"/>
      <c r="DU233" s="28"/>
      <c r="DV233" s="28"/>
      <c r="DW233" s="28"/>
    </row>
    <row r="234" spans="1:127">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8"/>
      <c r="DO234" s="28"/>
      <c r="DP234" s="28"/>
      <c r="DQ234" s="28"/>
      <c r="DR234" s="28"/>
      <c r="DS234" s="28"/>
      <c r="DT234" s="28"/>
      <c r="DU234" s="28"/>
      <c r="DV234" s="28"/>
      <c r="DW234" s="28"/>
    </row>
    <row r="235" spans="1:127">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8"/>
      <c r="DO235" s="28"/>
      <c r="DP235" s="28"/>
      <c r="DQ235" s="28"/>
      <c r="DR235" s="28"/>
      <c r="DS235" s="28"/>
      <c r="DT235" s="28"/>
      <c r="DU235" s="28"/>
      <c r="DV235" s="28"/>
      <c r="DW235" s="28"/>
    </row>
    <row r="236" spans="1:127">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row>
    <row r="237" spans="1:127">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28"/>
      <c r="DK237" s="28"/>
      <c r="DL237" s="28"/>
      <c r="DM237" s="28"/>
      <c r="DN237" s="28"/>
      <c r="DO237" s="28"/>
      <c r="DP237" s="28"/>
      <c r="DQ237" s="28"/>
      <c r="DR237" s="28"/>
      <c r="DS237" s="28"/>
      <c r="DT237" s="28"/>
      <c r="DU237" s="28"/>
      <c r="DV237" s="28"/>
      <c r="DW237" s="28"/>
    </row>
    <row r="238" spans="1:127">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8"/>
      <c r="DO238" s="28"/>
      <c r="DP238" s="28"/>
      <c r="DQ238" s="28"/>
      <c r="DR238" s="28"/>
      <c r="DS238" s="28"/>
      <c r="DT238" s="28"/>
      <c r="DU238" s="28"/>
      <c r="DV238" s="28"/>
      <c r="DW238" s="28"/>
    </row>
    <row r="239" spans="1:127">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28"/>
      <c r="DW239" s="28"/>
    </row>
    <row r="240" spans="1:127">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28"/>
      <c r="DW240" s="28"/>
    </row>
    <row r="241" spans="1:127">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28"/>
      <c r="DW241" s="28"/>
    </row>
    <row r="242" spans="1:127">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28"/>
      <c r="DK242" s="28"/>
      <c r="DL242" s="28"/>
      <c r="DM242" s="28"/>
      <c r="DN242" s="28"/>
      <c r="DO242" s="28"/>
      <c r="DP242" s="28"/>
      <c r="DQ242" s="28"/>
      <c r="DR242" s="28"/>
      <c r="DS242" s="28"/>
      <c r="DT242" s="28"/>
      <c r="DU242" s="28"/>
      <c r="DV242" s="28"/>
      <c r="DW242" s="28"/>
    </row>
    <row r="243" spans="1:127">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c r="DJ243" s="28"/>
      <c r="DK243" s="28"/>
      <c r="DL243" s="28"/>
      <c r="DM243" s="28"/>
      <c r="DN243" s="28"/>
      <c r="DO243" s="28"/>
      <c r="DP243" s="28"/>
      <c r="DQ243" s="28"/>
      <c r="DR243" s="28"/>
      <c r="DS243" s="28"/>
      <c r="DT243" s="28"/>
      <c r="DU243" s="28"/>
      <c r="DV243" s="28"/>
      <c r="DW243" s="28"/>
    </row>
    <row r="244" spans="1:127">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8"/>
      <c r="DG244" s="28"/>
      <c r="DH244" s="28"/>
      <c r="DI244" s="28"/>
      <c r="DJ244" s="28"/>
      <c r="DK244" s="28"/>
      <c r="DL244" s="28"/>
      <c r="DM244" s="28"/>
      <c r="DN244" s="28"/>
      <c r="DO244" s="28"/>
      <c r="DP244" s="28"/>
      <c r="DQ244" s="28"/>
      <c r="DR244" s="28"/>
      <c r="DS244" s="28"/>
      <c r="DT244" s="28"/>
      <c r="DU244" s="28"/>
      <c r="DV244" s="28"/>
      <c r="DW244" s="28"/>
    </row>
    <row r="245" spans="1:127">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c r="CQ245" s="28"/>
      <c r="CR245" s="28"/>
      <c r="CS245" s="28"/>
      <c r="CT245" s="28"/>
      <c r="CU245" s="28"/>
      <c r="CV245" s="28"/>
      <c r="CW245" s="28"/>
      <c r="CX245" s="28"/>
      <c r="CY245" s="28"/>
      <c r="CZ245" s="28"/>
      <c r="DA245" s="28"/>
      <c r="DB245" s="28"/>
      <c r="DC245" s="28"/>
      <c r="DD245" s="28"/>
      <c r="DE245" s="28"/>
      <c r="DF245" s="28"/>
      <c r="DG245" s="28"/>
      <c r="DH245" s="28"/>
      <c r="DI245" s="28"/>
      <c r="DJ245" s="28"/>
      <c r="DK245" s="28"/>
      <c r="DL245" s="28"/>
      <c r="DM245" s="28"/>
      <c r="DN245" s="28"/>
      <c r="DO245" s="28"/>
      <c r="DP245" s="28"/>
      <c r="DQ245" s="28"/>
      <c r="DR245" s="28"/>
      <c r="DS245" s="28"/>
      <c r="DT245" s="28"/>
      <c r="DU245" s="28"/>
      <c r="DV245" s="28"/>
      <c r="DW245" s="28"/>
    </row>
    <row r="246" spans="1:127">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row>
    <row r="247" spans="1:127">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c r="DA247" s="28"/>
      <c r="DB247" s="28"/>
      <c r="DC247" s="28"/>
      <c r="DD247" s="28"/>
      <c r="DE247" s="28"/>
      <c r="DF247" s="28"/>
      <c r="DG247" s="28"/>
      <c r="DH247" s="28"/>
      <c r="DI247" s="28"/>
      <c r="DJ247" s="28"/>
      <c r="DK247" s="28"/>
      <c r="DL247" s="28"/>
      <c r="DM247" s="28"/>
      <c r="DN247" s="28"/>
      <c r="DO247" s="28"/>
      <c r="DP247" s="28"/>
      <c r="DQ247" s="28"/>
      <c r="DR247" s="28"/>
      <c r="DS247" s="28"/>
      <c r="DT247" s="28"/>
      <c r="DU247" s="28"/>
      <c r="DV247" s="28"/>
      <c r="DW247" s="28"/>
    </row>
    <row r="248" spans="1:127">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c r="CM248" s="28"/>
      <c r="CN248" s="28"/>
      <c r="CO248" s="28"/>
      <c r="CP248" s="28"/>
      <c r="CQ248" s="28"/>
      <c r="CR248" s="28"/>
      <c r="CS248" s="28"/>
      <c r="CT248" s="28"/>
      <c r="CU248" s="28"/>
      <c r="CV248" s="28"/>
      <c r="CW248" s="28"/>
      <c r="CX248" s="28"/>
      <c r="CY248" s="28"/>
      <c r="CZ248" s="28"/>
      <c r="DA248" s="28"/>
      <c r="DB248" s="28"/>
      <c r="DC248" s="28"/>
      <c r="DD248" s="28"/>
      <c r="DE248" s="28"/>
      <c r="DF248" s="28"/>
      <c r="DG248" s="28"/>
      <c r="DH248" s="28"/>
      <c r="DI248" s="28"/>
      <c r="DJ248" s="28"/>
      <c r="DK248" s="28"/>
      <c r="DL248" s="28"/>
      <c r="DM248" s="28"/>
      <c r="DN248" s="28"/>
      <c r="DO248" s="28"/>
      <c r="DP248" s="28"/>
      <c r="DQ248" s="28"/>
      <c r="DR248" s="28"/>
      <c r="DS248" s="28"/>
      <c r="DT248" s="28"/>
      <c r="DU248" s="28"/>
      <c r="DV248" s="28"/>
      <c r="DW248" s="28"/>
    </row>
    <row r="249" spans="1:127">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c r="DL249" s="28"/>
      <c r="DM249" s="28"/>
      <c r="DN249" s="28"/>
      <c r="DO249" s="28"/>
      <c r="DP249" s="28"/>
      <c r="DQ249" s="28"/>
      <c r="DR249" s="28"/>
      <c r="DS249" s="28"/>
      <c r="DT249" s="28"/>
      <c r="DU249" s="28"/>
      <c r="DV249" s="28"/>
      <c r="DW249" s="28"/>
    </row>
    <row r="250" spans="1:127">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c r="DJ250" s="28"/>
      <c r="DK250" s="28"/>
      <c r="DL250" s="28"/>
      <c r="DM250" s="28"/>
      <c r="DN250" s="28"/>
      <c r="DO250" s="28"/>
      <c r="DP250" s="28"/>
      <c r="DQ250" s="28"/>
      <c r="DR250" s="28"/>
      <c r="DS250" s="28"/>
      <c r="DT250" s="28"/>
      <c r="DU250" s="28"/>
      <c r="DV250" s="28"/>
      <c r="DW250" s="28"/>
    </row>
    <row r="251" spans="1:127">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c r="DJ251" s="28"/>
      <c r="DK251" s="28"/>
      <c r="DL251" s="28"/>
      <c r="DM251" s="28"/>
      <c r="DN251" s="28"/>
      <c r="DO251" s="28"/>
      <c r="DP251" s="28"/>
      <c r="DQ251" s="28"/>
      <c r="DR251" s="28"/>
      <c r="DS251" s="28"/>
      <c r="DT251" s="28"/>
      <c r="DU251" s="28"/>
      <c r="DV251" s="28"/>
      <c r="DW251" s="28"/>
    </row>
    <row r="252" spans="1:127">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c r="DJ252" s="28"/>
      <c r="DK252" s="28"/>
      <c r="DL252" s="28"/>
      <c r="DM252" s="28"/>
      <c r="DN252" s="28"/>
      <c r="DO252" s="28"/>
      <c r="DP252" s="28"/>
      <c r="DQ252" s="28"/>
      <c r="DR252" s="28"/>
      <c r="DS252" s="28"/>
      <c r="DT252" s="28"/>
      <c r="DU252" s="28"/>
      <c r="DV252" s="28"/>
      <c r="DW252" s="28"/>
    </row>
    <row r="253" spans="1:127">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c r="DJ253" s="28"/>
      <c r="DK253" s="28"/>
      <c r="DL253" s="28"/>
      <c r="DM253" s="28"/>
      <c r="DN253" s="28"/>
      <c r="DO253" s="28"/>
      <c r="DP253" s="28"/>
      <c r="DQ253" s="28"/>
      <c r="DR253" s="28"/>
      <c r="DS253" s="28"/>
      <c r="DT253" s="28"/>
      <c r="DU253" s="28"/>
      <c r="DV253" s="28"/>
      <c r="DW253" s="28"/>
    </row>
    <row r="254" spans="1:127">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c r="DL254" s="28"/>
      <c r="DM254" s="28"/>
      <c r="DN254" s="28"/>
      <c r="DO254" s="28"/>
      <c r="DP254" s="28"/>
      <c r="DQ254" s="28"/>
      <c r="DR254" s="28"/>
      <c r="DS254" s="28"/>
      <c r="DT254" s="28"/>
      <c r="DU254" s="28"/>
      <c r="DV254" s="28"/>
      <c r="DW254" s="28"/>
    </row>
    <row r="255" spans="1:127">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row>
    <row r="256" spans="1:127">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row>
    <row r="257" spans="1:127">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c r="DJ257" s="28"/>
      <c r="DK257" s="28"/>
      <c r="DL257" s="28"/>
      <c r="DM257" s="28"/>
      <c r="DN257" s="28"/>
      <c r="DO257" s="28"/>
      <c r="DP257" s="28"/>
      <c r="DQ257" s="28"/>
      <c r="DR257" s="28"/>
      <c r="DS257" s="28"/>
      <c r="DT257" s="28"/>
      <c r="DU257" s="28"/>
      <c r="DV257" s="28"/>
      <c r="DW257" s="28"/>
    </row>
    <row r="258" spans="1:127">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c r="DJ258" s="28"/>
      <c r="DK258" s="28"/>
      <c r="DL258" s="28"/>
      <c r="DM258" s="28"/>
      <c r="DN258" s="28"/>
      <c r="DO258" s="28"/>
      <c r="DP258" s="28"/>
      <c r="DQ258" s="28"/>
      <c r="DR258" s="28"/>
      <c r="DS258" s="28"/>
      <c r="DT258" s="28"/>
      <c r="DU258" s="28"/>
      <c r="DV258" s="28"/>
      <c r="DW258" s="28"/>
    </row>
    <row r="259" spans="1:127">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c r="CM259" s="28"/>
      <c r="CN259" s="28"/>
      <c r="CO259" s="28"/>
      <c r="CP259" s="28"/>
      <c r="CQ259" s="28"/>
      <c r="CR259" s="28"/>
      <c r="CS259" s="28"/>
      <c r="CT259" s="28"/>
      <c r="CU259" s="28"/>
      <c r="CV259" s="28"/>
      <c r="CW259" s="28"/>
      <c r="CX259" s="28"/>
      <c r="CY259" s="28"/>
      <c r="CZ259" s="28"/>
      <c r="DA259" s="28"/>
      <c r="DB259" s="28"/>
      <c r="DC259" s="28"/>
      <c r="DD259" s="28"/>
      <c r="DE259" s="28"/>
      <c r="DF259" s="28"/>
      <c r="DG259" s="28"/>
      <c r="DH259" s="28"/>
      <c r="DI259" s="28"/>
      <c r="DJ259" s="28"/>
      <c r="DK259" s="28"/>
      <c r="DL259" s="28"/>
      <c r="DM259" s="28"/>
      <c r="DN259" s="28"/>
      <c r="DO259" s="28"/>
      <c r="DP259" s="28"/>
      <c r="DQ259" s="28"/>
      <c r="DR259" s="28"/>
      <c r="DS259" s="28"/>
      <c r="DT259" s="28"/>
      <c r="DU259" s="28"/>
      <c r="DV259" s="28"/>
      <c r="DW259" s="28"/>
    </row>
    <row r="260" spans="1:127">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28"/>
      <c r="CM260" s="28"/>
      <c r="CN260" s="28"/>
      <c r="CO260" s="28"/>
      <c r="CP260" s="28"/>
      <c r="CQ260" s="28"/>
      <c r="CR260" s="28"/>
      <c r="CS260" s="28"/>
      <c r="CT260" s="28"/>
      <c r="CU260" s="28"/>
      <c r="CV260" s="28"/>
      <c r="CW260" s="28"/>
      <c r="CX260" s="28"/>
      <c r="CY260" s="28"/>
      <c r="CZ260" s="28"/>
      <c r="DA260" s="28"/>
      <c r="DB260" s="28"/>
      <c r="DC260" s="28"/>
      <c r="DD260" s="28"/>
      <c r="DE260" s="28"/>
      <c r="DF260" s="28"/>
      <c r="DG260" s="28"/>
      <c r="DH260" s="28"/>
      <c r="DI260" s="28"/>
      <c r="DJ260" s="28"/>
      <c r="DK260" s="28"/>
      <c r="DL260" s="28"/>
      <c r="DM260" s="28"/>
      <c r="DN260" s="28"/>
      <c r="DO260" s="28"/>
      <c r="DP260" s="28"/>
      <c r="DQ260" s="28"/>
      <c r="DR260" s="28"/>
      <c r="DS260" s="28"/>
      <c r="DT260" s="28"/>
      <c r="DU260" s="28"/>
      <c r="DV260" s="28"/>
      <c r="DW260" s="28"/>
    </row>
    <row r="261" spans="1:127">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c r="DJ261" s="28"/>
      <c r="DK261" s="28"/>
      <c r="DL261" s="28"/>
      <c r="DM261" s="28"/>
      <c r="DN261" s="28"/>
      <c r="DO261" s="28"/>
      <c r="DP261" s="28"/>
      <c r="DQ261" s="28"/>
      <c r="DR261" s="28"/>
      <c r="DS261" s="28"/>
      <c r="DT261" s="28"/>
      <c r="DU261" s="28"/>
      <c r="DV261" s="28"/>
      <c r="DW261" s="28"/>
    </row>
    <row r="262" spans="1:127">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c r="DJ262" s="28"/>
      <c r="DK262" s="28"/>
      <c r="DL262" s="28"/>
      <c r="DM262" s="28"/>
      <c r="DN262" s="28"/>
      <c r="DO262" s="28"/>
      <c r="DP262" s="28"/>
      <c r="DQ262" s="28"/>
      <c r="DR262" s="28"/>
      <c r="DS262" s="28"/>
      <c r="DT262" s="28"/>
      <c r="DU262" s="28"/>
      <c r="DV262" s="28"/>
      <c r="DW262" s="28"/>
    </row>
    <row r="263" spans="1:127">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c r="DA263" s="28"/>
      <c r="DB263" s="28"/>
      <c r="DC263" s="28"/>
      <c r="DD263" s="28"/>
      <c r="DE263" s="28"/>
      <c r="DF263" s="28"/>
      <c r="DG263" s="28"/>
      <c r="DH263" s="28"/>
      <c r="DI263" s="28"/>
      <c r="DJ263" s="28"/>
      <c r="DK263" s="28"/>
      <c r="DL263" s="28"/>
      <c r="DM263" s="28"/>
      <c r="DN263" s="28"/>
      <c r="DO263" s="28"/>
      <c r="DP263" s="28"/>
      <c r="DQ263" s="28"/>
      <c r="DR263" s="28"/>
      <c r="DS263" s="28"/>
      <c r="DT263" s="28"/>
      <c r="DU263" s="28"/>
      <c r="DV263" s="28"/>
      <c r="DW263" s="28"/>
    </row>
    <row r="264" spans="1:127">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c r="CZ264" s="28"/>
      <c r="DA264" s="28"/>
      <c r="DB264" s="28"/>
      <c r="DC264" s="28"/>
      <c r="DD264" s="28"/>
      <c r="DE264" s="28"/>
      <c r="DF264" s="28"/>
      <c r="DG264" s="28"/>
      <c r="DH264" s="28"/>
      <c r="DI264" s="28"/>
      <c r="DJ264" s="28"/>
      <c r="DK264" s="28"/>
      <c r="DL264" s="28"/>
      <c r="DM264" s="28"/>
      <c r="DN264" s="28"/>
      <c r="DO264" s="28"/>
      <c r="DP264" s="28"/>
      <c r="DQ264" s="28"/>
      <c r="DR264" s="28"/>
      <c r="DS264" s="28"/>
      <c r="DT264" s="28"/>
      <c r="DU264" s="28"/>
      <c r="DV264" s="28"/>
      <c r="DW264" s="28"/>
    </row>
    <row r="265" spans="1:127">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c r="DG265" s="28"/>
      <c r="DH265" s="28"/>
      <c r="DI265" s="28"/>
      <c r="DJ265" s="28"/>
      <c r="DK265" s="28"/>
      <c r="DL265" s="28"/>
      <c r="DM265" s="28"/>
      <c r="DN265" s="28"/>
      <c r="DO265" s="28"/>
      <c r="DP265" s="28"/>
      <c r="DQ265" s="28"/>
      <c r="DR265" s="28"/>
      <c r="DS265" s="28"/>
      <c r="DT265" s="28"/>
      <c r="DU265" s="28"/>
      <c r="DV265" s="28"/>
      <c r="DW265" s="28"/>
    </row>
    <row r="266" spans="1:127">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row>
    <row r="267" spans="1:127">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c r="CZ267" s="28"/>
      <c r="DA267" s="28"/>
      <c r="DB267" s="28"/>
      <c r="DC267" s="28"/>
      <c r="DD267" s="28"/>
      <c r="DE267" s="28"/>
      <c r="DF267" s="28"/>
      <c r="DG267" s="28"/>
      <c r="DH267" s="28"/>
      <c r="DI267" s="28"/>
      <c r="DJ267" s="28"/>
      <c r="DK267" s="28"/>
      <c r="DL267" s="28"/>
      <c r="DM267" s="28"/>
      <c r="DN267" s="28"/>
      <c r="DO267" s="28"/>
      <c r="DP267" s="28"/>
      <c r="DQ267" s="28"/>
      <c r="DR267" s="28"/>
      <c r="DS267" s="28"/>
      <c r="DT267" s="28"/>
      <c r="DU267" s="28"/>
      <c r="DV267" s="28"/>
      <c r="DW267" s="28"/>
    </row>
    <row r="268" spans="1:127">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row>
    <row r="269" spans="1:127">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row>
    <row r="270" spans="1:127">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c r="DJ270" s="28"/>
      <c r="DK270" s="28"/>
      <c r="DL270" s="28"/>
      <c r="DM270" s="28"/>
      <c r="DN270" s="28"/>
      <c r="DO270" s="28"/>
      <c r="DP270" s="28"/>
      <c r="DQ270" s="28"/>
      <c r="DR270" s="28"/>
      <c r="DS270" s="28"/>
      <c r="DT270" s="28"/>
      <c r="DU270" s="28"/>
      <c r="DV270" s="28"/>
      <c r="DW270" s="28"/>
    </row>
    <row r="271" spans="1:127">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c r="DJ271" s="28"/>
      <c r="DK271" s="28"/>
      <c r="DL271" s="28"/>
      <c r="DM271" s="28"/>
      <c r="DN271" s="28"/>
      <c r="DO271" s="28"/>
      <c r="DP271" s="28"/>
      <c r="DQ271" s="28"/>
      <c r="DR271" s="28"/>
      <c r="DS271" s="28"/>
      <c r="DT271" s="28"/>
      <c r="DU271" s="28"/>
      <c r="DV271" s="28"/>
      <c r="DW271" s="28"/>
    </row>
    <row r="272" spans="1:127">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c r="CZ272" s="28"/>
      <c r="DA272" s="28"/>
      <c r="DB272" s="28"/>
      <c r="DC272" s="28"/>
      <c r="DD272" s="28"/>
      <c r="DE272" s="28"/>
      <c r="DF272" s="28"/>
      <c r="DG272" s="28"/>
      <c r="DH272" s="28"/>
      <c r="DI272" s="28"/>
      <c r="DJ272" s="28"/>
      <c r="DK272" s="28"/>
      <c r="DL272" s="28"/>
      <c r="DM272" s="28"/>
      <c r="DN272" s="28"/>
      <c r="DO272" s="28"/>
      <c r="DP272" s="28"/>
      <c r="DQ272" s="28"/>
      <c r="DR272" s="28"/>
      <c r="DS272" s="28"/>
      <c r="DT272" s="28"/>
      <c r="DU272" s="28"/>
      <c r="DV272" s="28"/>
      <c r="DW272" s="28"/>
    </row>
    <row r="273" spans="1:127">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row>
    <row r="274" spans="1:127">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row>
    <row r="275" spans="1:127">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28"/>
      <c r="DL275" s="28"/>
      <c r="DM275" s="28"/>
      <c r="DN275" s="28"/>
      <c r="DO275" s="28"/>
      <c r="DP275" s="28"/>
      <c r="DQ275" s="28"/>
      <c r="DR275" s="28"/>
      <c r="DS275" s="28"/>
      <c r="DT275" s="28"/>
      <c r="DU275" s="28"/>
      <c r="DV275" s="28"/>
      <c r="DW275" s="28"/>
    </row>
    <row r="276" spans="1:127">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row>
    <row r="277" spans="1:127">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c r="DJ277" s="28"/>
      <c r="DK277" s="28"/>
      <c r="DL277" s="28"/>
      <c r="DM277" s="28"/>
      <c r="DN277" s="28"/>
      <c r="DO277" s="28"/>
      <c r="DP277" s="28"/>
      <c r="DQ277" s="28"/>
      <c r="DR277" s="28"/>
      <c r="DS277" s="28"/>
      <c r="DT277" s="28"/>
      <c r="DU277" s="28"/>
      <c r="DV277" s="28"/>
      <c r="DW277" s="28"/>
    </row>
    <row r="278" spans="1:127">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c r="CZ278" s="28"/>
      <c r="DA278" s="28"/>
      <c r="DB278" s="28"/>
      <c r="DC278" s="28"/>
      <c r="DD278" s="28"/>
      <c r="DE278" s="28"/>
      <c r="DF278" s="28"/>
      <c r="DG278" s="28"/>
      <c r="DH278" s="28"/>
      <c r="DI278" s="28"/>
      <c r="DJ278" s="28"/>
      <c r="DK278" s="28"/>
      <c r="DL278" s="28"/>
      <c r="DM278" s="28"/>
      <c r="DN278" s="28"/>
      <c r="DO278" s="28"/>
      <c r="DP278" s="28"/>
      <c r="DQ278" s="28"/>
      <c r="DR278" s="28"/>
      <c r="DS278" s="28"/>
      <c r="DT278" s="28"/>
      <c r="DU278" s="28"/>
      <c r="DV278" s="28"/>
      <c r="DW278" s="28"/>
    </row>
    <row r="279" spans="1:127">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c r="CY279" s="28"/>
      <c r="CZ279" s="28"/>
      <c r="DA279" s="28"/>
      <c r="DB279" s="28"/>
      <c r="DC279" s="28"/>
      <c r="DD279" s="28"/>
      <c r="DE279" s="28"/>
      <c r="DF279" s="28"/>
      <c r="DG279" s="28"/>
      <c r="DH279" s="28"/>
      <c r="DI279" s="28"/>
      <c r="DJ279" s="28"/>
      <c r="DK279" s="28"/>
      <c r="DL279" s="28"/>
      <c r="DM279" s="28"/>
      <c r="DN279" s="28"/>
      <c r="DO279" s="28"/>
      <c r="DP279" s="28"/>
      <c r="DQ279" s="28"/>
      <c r="DR279" s="28"/>
      <c r="DS279" s="28"/>
      <c r="DT279" s="28"/>
      <c r="DU279" s="28"/>
      <c r="DV279" s="28"/>
      <c r="DW279" s="28"/>
    </row>
    <row r="280" spans="1:127">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c r="CZ280" s="28"/>
      <c r="DA280" s="28"/>
      <c r="DB280" s="28"/>
      <c r="DC280" s="28"/>
      <c r="DD280" s="28"/>
      <c r="DE280" s="28"/>
      <c r="DF280" s="28"/>
      <c r="DG280" s="28"/>
      <c r="DH280" s="28"/>
      <c r="DI280" s="28"/>
      <c r="DJ280" s="28"/>
      <c r="DK280" s="28"/>
      <c r="DL280" s="28"/>
      <c r="DM280" s="28"/>
      <c r="DN280" s="28"/>
      <c r="DO280" s="28"/>
      <c r="DP280" s="28"/>
      <c r="DQ280" s="28"/>
      <c r="DR280" s="28"/>
      <c r="DS280" s="28"/>
      <c r="DT280" s="28"/>
      <c r="DU280" s="28"/>
      <c r="DV280" s="28"/>
      <c r="DW280" s="28"/>
    </row>
    <row r="281" spans="1:127">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c r="CM281" s="28"/>
      <c r="CN281" s="28"/>
      <c r="CO281" s="28"/>
      <c r="CP281" s="28"/>
      <c r="CQ281" s="28"/>
      <c r="CR281" s="28"/>
      <c r="CS281" s="28"/>
      <c r="CT281" s="28"/>
      <c r="CU281" s="28"/>
      <c r="CV281" s="28"/>
      <c r="CW281" s="28"/>
      <c r="CX281" s="28"/>
      <c r="CY281" s="28"/>
      <c r="CZ281" s="28"/>
      <c r="DA281" s="28"/>
      <c r="DB281" s="28"/>
      <c r="DC281" s="28"/>
      <c r="DD281" s="28"/>
      <c r="DE281" s="28"/>
      <c r="DF281" s="28"/>
      <c r="DG281" s="28"/>
      <c r="DH281" s="28"/>
      <c r="DI281" s="28"/>
      <c r="DJ281" s="28"/>
      <c r="DK281" s="28"/>
      <c r="DL281" s="28"/>
      <c r="DM281" s="28"/>
      <c r="DN281" s="28"/>
      <c r="DO281" s="28"/>
      <c r="DP281" s="28"/>
      <c r="DQ281" s="28"/>
      <c r="DR281" s="28"/>
      <c r="DS281" s="28"/>
      <c r="DT281" s="28"/>
      <c r="DU281" s="28"/>
      <c r="DV281" s="28"/>
      <c r="DW281" s="28"/>
    </row>
    <row r="282" spans="1:127">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row>
    <row r="283" spans="1:127">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c r="DL283" s="28"/>
      <c r="DM283" s="28"/>
      <c r="DN283" s="28"/>
      <c r="DO283" s="28"/>
      <c r="DP283" s="28"/>
      <c r="DQ283" s="28"/>
      <c r="DR283" s="28"/>
      <c r="DS283" s="28"/>
      <c r="DT283" s="28"/>
      <c r="DU283" s="28"/>
      <c r="DV283" s="28"/>
      <c r="DW283" s="28"/>
    </row>
    <row r="284" spans="1:127">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c r="DJ284" s="28"/>
      <c r="DK284" s="28"/>
      <c r="DL284" s="28"/>
      <c r="DM284" s="28"/>
      <c r="DN284" s="28"/>
      <c r="DO284" s="28"/>
      <c r="DP284" s="28"/>
      <c r="DQ284" s="28"/>
      <c r="DR284" s="28"/>
      <c r="DS284" s="28"/>
      <c r="DT284" s="28"/>
      <c r="DU284" s="28"/>
      <c r="DV284" s="28"/>
      <c r="DW284" s="28"/>
    </row>
    <row r="285" spans="1:127">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c r="DL285" s="28"/>
      <c r="DM285" s="28"/>
      <c r="DN285" s="28"/>
      <c r="DO285" s="28"/>
      <c r="DP285" s="28"/>
      <c r="DQ285" s="28"/>
      <c r="DR285" s="28"/>
      <c r="DS285" s="28"/>
      <c r="DT285" s="28"/>
      <c r="DU285" s="28"/>
      <c r="DV285" s="28"/>
      <c r="DW285" s="28"/>
    </row>
    <row r="286" spans="1:127">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row>
    <row r="287" spans="1:127">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row>
    <row r="288" spans="1:127">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row>
    <row r="289" spans="1:127">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row>
    <row r="290" spans="1:127">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row>
    <row r="291" spans="1:127">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row>
    <row r="292" spans="1:127">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row>
    <row r="293" spans="1:127">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row>
    <row r="294" spans="1:127">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row>
    <row r="295" spans="1:127">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row>
    <row r="296" spans="1:127">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row>
    <row r="297" spans="1:127">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row>
    <row r="298" spans="1:127">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c r="DJ298" s="28"/>
      <c r="DK298" s="28"/>
      <c r="DL298" s="28"/>
      <c r="DM298" s="28"/>
      <c r="DN298" s="28"/>
      <c r="DO298" s="28"/>
      <c r="DP298" s="28"/>
      <c r="DQ298" s="28"/>
      <c r="DR298" s="28"/>
      <c r="DS298" s="28"/>
      <c r="DT298" s="28"/>
      <c r="DU298" s="28"/>
      <c r="DV298" s="28"/>
      <c r="DW298" s="28"/>
    </row>
    <row r="299" spans="1:127">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c r="DJ299" s="28"/>
      <c r="DK299" s="28"/>
      <c r="DL299" s="28"/>
      <c r="DM299" s="28"/>
      <c r="DN299" s="28"/>
      <c r="DO299" s="28"/>
      <c r="DP299" s="28"/>
      <c r="DQ299" s="28"/>
      <c r="DR299" s="28"/>
      <c r="DS299" s="28"/>
      <c r="DT299" s="28"/>
      <c r="DU299" s="28"/>
      <c r="DV299" s="28"/>
      <c r="DW299" s="28"/>
    </row>
    <row r="300" spans="1:127">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row>
    <row r="301" spans="1:127">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row>
    <row r="302" spans="1:127">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row>
    <row r="303" spans="1:127">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row>
    <row r="304" spans="1:127">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c r="DU304" s="28"/>
      <c r="DV304" s="28"/>
      <c r="DW304" s="28"/>
    </row>
    <row r="305" spans="1:127">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c r="DJ305" s="28"/>
      <c r="DK305" s="28"/>
      <c r="DL305" s="28"/>
      <c r="DM305" s="28"/>
      <c r="DN305" s="28"/>
      <c r="DO305" s="28"/>
      <c r="DP305" s="28"/>
      <c r="DQ305" s="28"/>
      <c r="DR305" s="28"/>
      <c r="DS305" s="28"/>
      <c r="DT305" s="28"/>
      <c r="DU305" s="28"/>
      <c r="DV305" s="28"/>
      <c r="DW305" s="28"/>
    </row>
    <row r="306" spans="1:127">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row>
    <row r="307" spans="1:127">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c r="DJ307" s="28"/>
      <c r="DK307" s="28"/>
      <c r="DL307" s="28"/>
      <c r="DM307" s="28"/>
      <c r="DN307" s="28"/>
      <c r="DO307" s="28"/>
      <c r="DP307" s="28"/>
      <c r="DQ307" s="28"/>
      <c r="DR307" s="28"/>
      <c r="DS307" s="28"/>
      <c r="DT307" s="28"/>
      <c r="DU307" s="28"/>
      <c r="DV307" s="28"/>
      <c r="DW307" s="28"/>
    </row>
    <row r="308" spans="1:127">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c r="DJ308" s="28"/>
      <c r="DK308" s="28"/>
      <c r="DL308" s="28"/>
      <c r="DM308" s="28"/>
      <c r="DN308" s="28"/>
      <c r="DO308" s="28"/>
      <c r="DP308" s="28"/>
      <c r="DQ308" s="28"/>
      <c r="DR308" s="28"/>
      <c r="DS308" s="28"/>
      <c r="DT308" s="28"/>
      <c r="DU308" s="28"/>
      <c r="DV308" s="28"/>
      <c r="DW308" s="28"/>
    </row>
    <row r="309" spans="1:127">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c r="DJ309" s="28"/>
      <c r="DK309" s="28"/>
      <c r="DL309" s="28"/>
      <c r="DM309" s="28"/>
      <c r="DN309" s="28"/>
      <c r="DO309" s="28"/>
      <c r="DP309" s="28"/>
      <c r="DQ309" s="28"/>
      <c r="DR309" s="28"/>
      <c r="DS309" s="28"/>
      <c r="DT309" s="28"/>
      <c r="DU309" s="28"/>
      <c r="DV309" s="28"/>
      <c r="DW309" s="28"/>
    </row>
    <row r="310" spans="1:127">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c r="DJ310" s="28"/>
      <c r="DK310" s="28"/>
      <c r="DL310" s="28"/>
      <c r="DM310" s="28"/>
      <c r="DN310" s="28"/>
      <c r="DO310" s="28"/>
      <c r="DP310" s="28"/>
      <c r="DQ310" s="28"/>
      <c r="DR310" s="28"/>
      <c r="DS310" s="28"/>
      <c r="DT310" s="28"/>
      <c r="DU310" s="28"/>
      <c r="DV310" s="28"/>
      <c r="DW310" s="28"/>
    </row>
    <row r="311" spans="1:127">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row>
    <row r="312" spans="1:127">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c r="DJ312" s="28"/>
      <c r="DK312" s="28"/>
      <c r="DL312" s="28"/>
      <c r="DM312" s="28"/>
      <c r="DN312" s="28"/>
      <c r="DO312" s="28"/>
      <c r="DP312" s="28"/>
      <c r="DQ312" s="28"/>
      <c r="DR312" s="28"/>
      <c r="DS312" s="28"/>
      <c r="DT312" s="28"/>
      <c r="DU312" s="28"/>
      <c r="DV312" s="28"/>
      <c r="DW312" s="28"/>
    </row>
    <row r="313" spans="1:127">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c r="DJ313" s="28"/>
      <c r="DK313" s="28"/>
      <c r="DL313" s="28"/>
      <c r="DM313" s="28"/>
      <c r="DN313" s="28"/>
      <c r="DO313" s="28"/>
      <c r="DP313" s="28"/>
      <c r="DQ313" s="28"/>
      <c r="DR313" s="28"/>
      <c r="DS313" s="28"/>
      <c r="DT313" s="28"/>
      <c r="DU313" s="28"/>
      <c r="DV313" s="28"/>
      <c r="DW313" s="28"/>
    </row>
    <row r="314" spans="1:127">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c r="DJ314" s="28"/>
      <c r="DK314" s="28"/>
      <c r="DL314" s="28"/>
      <c r="DM314" s="28"/>
      <c r="DN314" s="28"/>
      <c r="DO314" s="28"/>
      <c r="DP314" s="28"/>
      <c r="DQ314" s="28"/>
      <c r="DR314" s="28"/>
      <c r="DS314" s="28"/>
      <c r="DT314" s="28"/>
      <c r="DU314" s="28"/>
      <c r="DV314" s="28"/>
      <c r="DW314" s="28"/>
    </row>
    <row r="315" spans="1:127">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row>
    <row r="316" spans="1:127">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row>
    <row r="317" spans="1:127">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c r="DJ317" s="28"/>
      <c r="DK317" s="28"/>
      <c r="DL317" s="28"/>
      <c r="DM317" s="28"/>
      <c r="DN317" s="28"/>
      <c r="DO317" s="28"/>
      <c r="DP317" s="28"/>
      <c r="DQ317" s="28"/>
      <c r="DR317" s="28"/>
      <c r="DS317" s="28"/>
      <c r="DT317" s="28"/>
      <c r="DU317" s="28"/>
      <c r="DV317" s="28"/>
      <c r="DW317" s="28"/>
    </row>
    <row r="318" spans="1:127">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c r="DJ318" s="28"/>
      <c r="DK318" s="28"/>
      <c r="DL318" s="28"/>
      <c r="DM318" s="28"/>
      <c r="DN318" s="28"/>
      <c r="DO318" s="28"/>
      <c r="DP318" s="28"/>
      <c r="DQ318" s="28"/>
      <c r="DR318" s="28"/>
      <c r="DS318" s="28"/>
      <c r="DT318" s="28"/>
      <c r="DU318" s="28"/>
      <c r="DV318" s="28"/>
      <c r="DW318" s="28"/>
    </row>
    <row r="319" spans="1:127">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c r="DU319" s="28"/>
      <c r="DV319" s="28"/>
      <c r="DW319" s="28"/>
    </row>
    <row r="320" spans="1:127">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c r="DJ320" s="28"/>
      <c r="DK320" s="28"/>
      <c r="DL320" s="28"/>
      <c r="DM320" s="28"/>
      <c r="DN320" s="28"/>
      <c r="DO320" s="28"/>
      <c r="DP320" s="28"/>
      <c r="DQ320" s="28"/>
      <c r="DR320" s="28"/>
      <c r="DS320" s="28"/>
      <c r="DT320" s="28"/>
      <c r="DU320" s="28"/>
      <c r="DV320" s="28"/>
      <c r="DW320" s="28"/>
    </row>
    <row r="321" spans="1:127">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8"/>
      <c r="DO321" s="28"/>
      <c r="DP321" s="28"/>
      <c r="DQ321" s="28"/>
      <c r="DR321" s="28"/>
      <c r="DS321" s="28"/>
      <c r="DT321" s="28"/>
      <c r="DU321" s="28"/>
      <c r="DV321" s="28"/>
      <c r="DW321" s="28"/>
    </row>
    <row r="322" spans="1:127">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c r="DU322" s="28"/>
      <c r="DV322" s="28"/>
      <c r="DW322" s="28"/>
    </row>
    <row r="323" spans="1:127">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c r="DJ323" s="28"/>
      <c r="DK323" s="28"/>
      <c r="DL323" s="28"/>
      <c r="DM323" s="28"/>
      <c r="DN323" s="28"/>
      <c r="DO323" s="28"/>
      <c r="DP323" s="28"/>
      <c r="DQ323" s="28"/>
      <c r="DR323" s="28"/>
      <c r="DS323" s="28"/>
      <c r="DT323" s="28"/>
      <c r="DU323" s="28"/>
      <c r="DV323" s="28"/>
      <c r="DW323" s="28"/>
    </row>
    <row r="324" spans="1:127">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c r="DU324" s="28"/>
      <c r="DV324" s="28"/>
      <c r="DW324" s="28"/>
    </row>
    <row r="325" spans="1:127">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c r="DJ325" s="28"/>
      <c r="DK325" s="28"/>
      <c r="DL325" s="28"/>
      <c r="DM325" s="28"/>
      <c r="DN325" s="28"/>
      <c r="DO325" s="28"/>
      <c r="DP325" s="28"/>
      <c r="DQ325" s="28"/>
      <c r="DR325" s="28"/>
      <c r="DS325" s="28"/>
      <c r="DT325" s="28"/>
      <c r="DU325" s="28"/>
      <c r="DV325" s="28"/>
      <c r="DW325" s="28"/>
    </row>
    <row r="326" spans="1:127">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row>
    <row r="327" spans="1:127">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c r="DU327" s="28"/>
      <c r="DV327" s="28"/>
      <c r="DW327" s="28"/>
    </row>
    <row r="328" spans="1:127">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c r="DU328" s="28"/>
      <c r="DV328" s="28"/>
      <c r="DW328" s="28"/>
    </row>
    <row r="329" spans="1:127">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row>
    <row r="330" spans="1:127">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row>
    <row r="331" spans="1:127">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c r="DJ331" s="28"/>
      <c r="DK331" s="28"/>
      <c r="DL331" s="28"/>
      <c r="DM331" s="28"/>
      <c r="DN331" s="28"/>
      <c r="DO331" s="28"/>
      <c r="DP331" s="28"/>
      <c r="DQ331" s="28"/>
      <c r="DR331" s="28"/>
      <c r="DS331" s="28"/>
      <c r="DT331" s="28"/>
      <c r="DU331" s="28"/>
      <c r="DV331" s="28"/>
      <c r="DW331" s="28"/>
    </row>
    <row r="332" spans="1:127">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c r="DJ332" s="28"/>
      <c r="DK332" s="28"/>
      <c r="DL332" s="28"/>
      <c r="DM332" s="28"/>
      <c r="DN332" s="28"/>
      <c r="DO332" s="28"/>
      <c r="DP332" s="28"/>
      <c r="DQ332" s="28"/>
      <c r="DR332" s="28"/>
      <c r="DS332" s="28"/>
      <c r="DT332" s="28"/>
      <c r="DU332" s="28"/>
      <c r="DV332" s="28"/>
      <c r="DW332" s="28"/>
    </row>
    <row r="333" spans="1:127">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c r="DJ333" s="28"/>
      <c r="DK333" s="28"/>
      <c r="DL333" s="28"/>
      <c r="DM333" s="28"/>
      <c r="DN333" s="28"/>
      <c r="DO333" s="28"/>
      <c r="DP333" s="28"/>
      <c r="DQ333" s="28"/>
      <c r="DR333" s="28"/>
      <c r="DS333" s="28"/>
      <c r="DT333" s="28"/>
      <c r="DU333" s="28"/>
      <c r="DV333" s="28"/>
      <c r="DW333" s="28"/>
    </row>
    <row r="334" spans="1:127">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row>
    <row r="335" spans="1:127">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row>
    <row r="336" spans="1:127">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row>
    <row r="337" spans="1:127">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row>
    <row r="338" spans="1:127">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c r="DJ338" s="28"/>
      <c r="DK338" s="28"/>
      <c r="DL338" s="28"/>
      <c r="DM338" s="28"/>
      <c r="DN338" s="28"/>
      <c r="DO338" s="28"/>
      <c r="DP338" s="28"/>
      <c r="DQ338" s="28"/>
      <c r="DR338" s="28"/>
      <c r="DS338" s="28"/>
      <c r="DT338" s="28"/>
      <c r="DU338" s="28"/>
      <c r="DV338" s="28"/>
      <c r="DW338" s="28"/>
    </row>
    <row r="339" spans="1:127">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c r="DJ339" s="28"/>
      <c r="DK339" s="28"/>
      <c r="DL339" s="28"/>
      <c r="DM339" s="28"/>
      <c r="DN339" s="28"/>
      <c r="DO339" s="28"/>
      <c r="DP339" s="28"/>
      <c r="DQ339" s="28"/>
      <c r="DR339" s="28"/>
      <c r="DS339" s="28"/>
      <c r="DT339" s="28"/>
      <c r="DU339" s="28"/>
      <c r="DV339" s="28"/>
      <c r="DW339" s="28"/>
    </row>
    <row r="340" spans="1:127">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row>
    <row r="341" spans="1:127">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row>
    <row r="342" spans="1:127">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c r="DW342" s="28"/>
    </row>
    <row r="343" spans="1:127">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c r="DW343" s="28"/>
    </row>
    <row r="344" spans="1:127">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row>
    <row r="345" spans="1:127">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row>
    <row r="346" spans="1:127">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row>
    <row r="347" spans="1:127">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row>
    <row r="348" spans="1:127">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c r="DW348" s="28"/>
    </row>
    <row r="349" spans="1:127">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c r="DW349" s="28"/>
    </row>
    <row r="350" spans="1:127">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c r="DW350" s="28"/>
    </row>
    <row r="351" spans="1:127">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c r="DW351" s="28"/>
    </row>
    <row r="352" spans="1:127">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c r="DW352" s="28"/>
    </row>
    <row r="353" spans="1:127">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c r="DW353" s="28"/>
    </row>
    <row r="354" spans="1:127">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c r="DW354" s="28"/>
    </row>
    <row r="355" spans="1:127">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c r="DW355" s="28"/>
    </row>
    <row r="356" spans="1:127">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row>
    <row r="357" spans="1:127">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c r="DW357" s="28"/>
    </row>
    <row r="358" spans="1:127">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c r="DW358" s="28"/>
    </row>
    <row r="359" spans="1:127">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c r="DW359" s="28"/>
    </row>
    <row r="360" spans="1:127">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c r="DW360" s="28"/>
    </row>
    <row r="361" spans="1:127">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c r="DW361" s="28"/>
    </row>
    <row r="362" spans="1:127">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c r="DW362" s="28"/>
    </row>
    <row r="363" spans="1:127">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c r="DW363" s="28"/>
    </row>
    <row r="364" spans="1:127">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c r="DW364" s="28"/>
    </row>
    <row r="365" spans="1:127">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c r="DW365" s="28"/>
    </row>
    <row r="366" spans="1:127">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row>
    <row r="367" spans="1:127">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c r="DW367" s="28"/>
    </row>
    <row r="368" spans="1:127">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c r="DW368" s="28"/>
    </row>
    <row r="369" spans="1:127">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c r="DW369" s="28"/>
    </row>
    <row r="370" spans="1:127">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c r="DW370" s="28"/>
    </row>
    <row r="371" spans="1:127">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c r="DW371" s="28"/>
    </row>
    <row r="372" spans="1:127">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row>
    <row r="373" spans="1:127">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row>
    <row r="374" spans="1:127">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row>
    <row r="375" spans="1:127">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row>
    <row r="376" spans="1:127">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row>
    <row r="377" spans="1:127">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c r="DW377" s="28"/>
    </row>
    <row r="378" spans="1:127">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c r="DW378" s="28"/>
    </row>
    <row r="379" spans="1:127">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c r="DW379" s="28"/>
    </row>
    <row r="380" spans="1:127">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c r="DW380" s="28"/>
    </row>
    <row r="381" spans="1:127">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28"/>
      <c r="DE381" s="28"/>
      <c r="DF381" s="28"/>
      <c r="DG381" s="28"/>
      <c r="DH381" s="28"/>
      <c r="DI381" s="28"/>
      <c r="DJ381" s="28"/>
      <c r="DK381" s="28"/>
      <c r="DL381" s="28"/>
      <c r="DM381" s="28"/>
      <c r="DN381" s="28"/>
      <c r="DO381" s="28"/>
      <c r="DP381" s="28"/>
      <c r="DQ381" s="28"/>
      <c r="DR381" s="28"/>
      <c r="DS381" s="28"/>
      <c r="DT381" s="28"/>
      <c r="DU381" s="28"/>
      <c r="DV381" s="28"/>
      <c r="DW381" s="28"/>
    </row>
    <row r="382" spans="1:127">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c r="DJ382" s="28"/>
      <c r="DK382" s="28"/>
      <c r="DL382" s="28"/>
      <c r="DM382" s="28"/>
      <c r="DN382" s="28"/>
      <c r="DO382" s="28"/>
      <c r="DP382" s="28"/>
      <c r="DQ382" s="28"/>
      <c r="DR382" s="28"/>
      <c r="DS382" s="28"/>
      <c r="DT382" s="28"/>
      <c r="DU382" s="28"/>
      <c r="DV382" s="28"/>
      <c r="DW382" s="28"/>
    </row>
    <row r="383" spans="1:127">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c r="DJ383" s="28"/>
      <c r="DK383" s="28"/>
      <c r="DL383" s="28"/>
      <c r="DM383" s="28"/>
      <c r="DN383" s="28"/>
      <c r="DO383" s="28"/>
      <c r="DP383" s="28"/>
      <c r="DQ383" s="28"/>
      <c r="DR383" s="28"/>
      <c r="DS383" s="28"/>
      <c r="DT383" s="28"/>
      <c r="DU383" s="28"/>
      <c r="DV383" s="28"/>
      <c r="DW383" s="28"/>
    </row>
    <row r="384" spans="1:127">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c r="CY384" s="28"/>
      <c r="CZ384" s="28"/>
      <c r="DA384" s="28"/>
      <c r="DB384" s="28"/>
      <c r="DC384" s="28"/>
      <c r="DD384" s="28"/>
      <c r="DE384" s="28"/>
      <c r="DF384" s="28"/>
      <c r="DG384" s="28"/>
      <c r="DH384" s="28"/>
      <c r="DI384" s="28"/>
      <c r="DJ384" s="28"/>
      <c r="DK384" s="28"/>
      <c r="DL384" s="28"/>
      <c r="DM384" s="28"/>
      <c r="DN384" s="28"/>
      <c r="DO384" s="28"/>
      <c r="DP384" s="28"/>
      <c r="DQ384" s="28"/>
      <c r="DR384" s="28"/>
      <c r="DS384" s="28"/>
      <c r="DT384" s="28"/>
      <c r="DU384" s="28"/>
      <c r="DV384" s="28"/>
      <c r="DW384" s="28"/>
    </row>
    <row r="385" spans="1:127">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c r="CY385" s="28"/>
      <c r="CZ385" s="28"/>
      <c r="DA385" s="28"/>
      <c r="DB385" s="28"/>
      <c r="DC385" s="28"/>
      <c r="DD385" s="28"/>
      <c r="DE385" s="28"/>
      <c r="DF385" s="28"/>
      <c r="DG385" s="28"/>
      <c r="DH385" s="28"/>
      <c r="DI385" s="28"/>
      <c r="DJ385" s="28"/>
      <c r="DK385" s="28"/>
      <c r="DL385" s="28"/>
      <c r="DM385" s="28"/>
      <c r="DN385" s="28"/>
      <c r="DO385" s="28"/>
      <c r="DP385" s="28"/>
      <c r="DQ385" s="28"/>
      <c r="DR385" s="28"/>
      <c r="DS385" s="28"/>
      <c r="DT385" s="28"/>
      <c r="DU385" s="28"/>
      <c r="DV385" s="28"/>
      <c r="DW385" s="28"/>
    </row>
    <row r="386" spans="1:127">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row>
    <row r="387" spans="1:127">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c r="DJ387" s="28"/>
      <c r="DK387" s="28"/>
      <c r="DL387" s="28"/>
      <c r="DM387" s="28"/>
      <c r="DN387" s="28"/>
      <c r="DO387" s="28"/>
      <c r="DP387" s="28"/>
      <c r="DQ387" s="28"/>
      <c r="DR387" s="28"/>
      <c r="DS387" s="28"/>
      <c r="DT387" s="28"/>
      <c r="DU387" s="28"/>
      <c r="DV387" s="28"/>
      <c r="DW387" s="28"/>
    </row>
    <row r="388" spans="1:127">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c r="CY388" s="28"/>
      <c r="CZ388" s="28"/>
      <c r="DA388" s="28"/>
      <c r="DB388" s="28"/>
      <c r="DC388" s="28"/>
      <c r="DD388" s="28"/>
      <c r="DE388" s="28"/>
      <c r="DF388" s="28"/>
      <c r="DG388" s="28"/>
      <c r="DH388" s="28"/>
      <c r="DI388" s="28"/>
      <c r="DJ388" s="28"/>
      <c r="DK388" s="28"/>
      <c r="DL388" s="28"/>
      <c r="DM388" s="28"/>
      <c r="DN388" s="28"/>
      <c r="DO388" s="28"/>
      <c r="DP388" s="28"/>
      <c r="DQ388" s="28"/>
      <c r="DR388" s="28"/>
      <c r="DS388" s="28"/>
      <c r="DT388" s="28"/>
      <c r="DU388" s="28"/>
      <c r="DV388" s="28"/>
      <c r="DW388" s="28"/>
    </row>
    <row r="389" spans="1:127">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c r="CY389" s="28"/>
      <c r="CZ389" s="28"/>
      <c r="DA389" s="28"/>
      <c r="DB389" s="28"/>
      <c r="DC389" s="28"/>
      <c r="DD389" s="28"/>
      <c r="DE389" s="28"/>
      <c r="DF389" s="28"/>
      <c r="DG389" s="28"/>
      <c r="DH389" s="28"/>
      <c r="DI389" s="28"/>
      <c r="DJ389" s="28"/>
      <c r="DK389" s="28"/>
      <c r="DL389" s="28"/>
      <c r="DM389" s="28"/>
      <c r="DN389" s="28"/>
      <c r="DO389" s="28"/>
      <c r="DP389" s="28"/>
      <c r="DQ389" s="28"/>
      <c r="DR389" s="28"/>
      <c r="DS389" s="28"/>
      <c r="DT389" s="28"/>
      <c r="DU389" s="28"/>
      <c r="DV389" s="28"/>
      <c r="DW389" s="28"/>
    </row>
    <row r="390" spans="1:127">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c r="DJ390" s="28"/>
      <c r="DK390" s="28"/>
      <c r="DL390" s="28"/>
      <c r="DM390" s="28"/>
      <c r="DN390" s="28"/>
      <c r="DO390" s="28"/>
      <c r="DP390" s="28"/>
      <c r="DQ390" s="28"/>
      <c r="DR390" s="28"/>
      <c r="DS390" s="28"/>
      <c r="DT390" s="28"/>
      <c r="DU390" s="28"/>
      <c r="DV390" s="28"/>
      <c r="DW390" s="28"/>
    </row>
    <row r="391" spans="1:127">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c r="DJ391" s="28"/>
      <c r="DK391" s="28"/>
      <c r="DL391" s="28"/>
      <c r="DM391" s="28"/>
      <c r="DN391" s="28"/>
      <c r="DO391" s="28"/>
      <c r="DP391" s="28"/>
      <c r="DQ391" s="28"/>
      <c r="DR391" s="28"/>
      <c r="DS391" s="28"/>
      <c r="DT391" s="28"/>
      <c r="DU391" s="28"/>
      <c r="DV391" s="28"/>
      <c r="DW391" s="28"/>
    </row>
    <row r="392" spans="1:127">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row>
    <row r="393" spans="1:127">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row>
    <row r="394" spans="1:127">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c r="CY394" s="28"/>
      <c r="CZ394" s="28"/>
      <c r="DA394" s="28"/>
      <c r="DB394" s="28"/>
      <c r="DC394" s="28"/>
      <c r="DD394" s="28"/>
      <c r="DE394" s="28"/>
      <c r="DF394" s="28"/>
      <c r="DG394" s="28"/>
      <c r="DH394" s="28"/>
      <c r="DI394" s="28"/>
      <c r="DJ394" s="28"/>
      <c r="DK394" s="28"/>
      <c r="DL394" s="28"/>
      <c r="DM394" s="28"/>
      <c r="DN394" s="28"/>
      <c r="DO394" s="28"/>
      <c r="DP394" s="28"/>
      <c r="DQ394" s="28"/>
      <c r="DR394" s="28"/>
      <c r="DS394" s="28"/>
      <c r="DT394" s="28"/>
      <c r="DU394" s="28"/>
      <c r="DV394" s="28"/>
      <c r="DW394" s="28"/>
    </row>
    <row r="395" spans="1:127">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row>
    <row r="396" spans="1:127">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row>
    <row r="397" spans="1:127">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c r="CM397" s="28"/>
      <c r="CN397" s="28"/>
      <c r="CO397" s="28"/>
      <c r="CP397" s="28"/>
      <c r="CQ397" s="28"/>
      <c r="CR397" s="28"/>
      <c r="CS397" s="28"/>
      <c r="CT397" s="28"/>
      <c r="CU397" s="28"/>
      <c r="CV397" s="28"/>
      <c r="CW397" s="28"/>
      <c r="CX397" s="28"/>
      <c r="CY397" s="28"/>
      <c r="CZ397" s="28"/>
      <c r="DA397" s="28"/>
      <c r="DB397" s="28"/>
      <c r="DC397" s="28"/>
      <c r="DD397" s="28"/>
      <c r="DE397" s="28"/>
      <c r="DF397" s="28"/>
      <c r="DG397" s="28"/>
      <c r="DH397" s="28"/>
      <c r="DI397" s="28"/>
      <c r="DJ397" s="28"/>
      <c r="DK397" s="28"/>
      <c r="DL397" s="28"/>
      <c r="DM397" s="28"/>
      <c r="DN397" s="28"/>
      <c r="DO397" s="28"/>
      <c r="DP397" s="28"/>
      <c r="DQ397" s="28"/>
      <c r="DR397" s="28"/>
      <c r="DS397" s="28"/>
      <c r="DT397" s="28"/>
      <c r="DU397" s="28"/>
      <c r="DV397" s="28"/>
      <c r="DW397" s="28"/>
    </row>
    <row r="398" spans="1:127">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c r="CY398" s="28"/>
      <c r="CZ398" s="28"/>
      <c r="DA398" s="28"/>
      <c r="DB398" s="28"/>
      <c r="DC398" s="28"/>
      <c r="DD398" s="28"/>
      <c r="DE398" s="28"/>
      <c r="DF398" s="28"/>
      <c r="DG398" s="28"/>
      <c r="DH398" s="28"/>
      <c r="DI398" s="28"/>
      <c r="DJ398" s="28"/>
      <c r="DK398" s="28"/>
      <c r="DL398" s="28"/>
      <c r="DM398" s="28"/>
      <c r="DN398" s="28"/>
      <c r="DO398" s="28"/>
      <c r="DP398" s="28"/>
      <c r="DQ398" s="28"/>
      <c r="DR398" s="28"/>
      <c r="DS398" s="28"/>
      <c r="DT398" s="28"/>
      <c r="DU398" s="28"/>
      <c r="DV398" s="28"/>
      <c r="DW398" s="28"/>
    </row>
    <row r="399" spans="1:127">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8"/>
      <c r="CU399" s="28"/>
      <c r="CV399" s="28"/>
      <c r="CW399" s="28"/>
      <c r="CX399" s="28"/>
      <c r="CY399" s="28"/>
      <c r="CZ399" s="28"/>
      <c r="DA399" s="28"/>
      <c r="DB399" s="28"/>
      <c r="DC399" s="28"/>
      <c r="DD399" s="28"/>
      <c r="DE399" s="28"/>
      <c r="DF399" s="28"/>
      <c r="DG399" s="28"/>
      <c r="DH399" s="28"/>
      <c r="DI399" s="28"/>
      <c r="DJ399" s="28"/>
      <c r="DK399" s="28"/>
      <c r="DL399" s="28"/>
      <c r="DM399" s="28"/>
      <c r="DN399" s="28"/>
      <c r="DO399" s="28"/>
      <c r="DP399" s="28"/>
      <c r="DQ399" s="28"/>
      <c r="DR399" s="28"/>
      <c r="DS399" s="28"/>
      <c r="DT399" s="28"/>
      <c r="DU399" s="28"/>
      <c r="DV399" s="28"/>
      <c r="DW399" s="28"/>
    </row>
    <row r="400" spans="1:127">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c r="DU400" s="28"/>
      <c r="DV400" s="28"/>
      <c r="DW400" s="28"/>
    </row>
    <row r="401" spans="1:127">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c r="DJ401" s="28"/>
      <c r="DK401" s="28"/>
      <c r="DL401" s="28"/>
      <c r="DM401" s="28"/>
      <c r="DN401" s="28"/>
      <c r="DO401" s="28"/>
      <c r="DP401" s="28"/>
      <c r="DQ401" s="28"/>
      <c r="DR401" s="28"/>
      <c r="DS401" s="28"/>
      <c r="DT401" s="28"/>
      <c r="DU401" s="28"/>
      <c r="DV401" s="28"/>
      <c r="DW401" s="28"/>
    </row>
    <row r="402" spans="1:127">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row>
    <row r="403" spans="1:127">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c r="DU403" s="28"/>
      <c r="DV403" s="28"/>
      <c r="DW403" s="28"/>
    </row>
    <row r="404" spans="1:127">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row>
    <row r="405" spans="1:127">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row>
    <row r="406" spans="1:127">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row>
    <row r="407" spans="1:127">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c r="DJ407" s="28"/>
      <c r="DK407" s="28"/>
      <c r="DL407" s="28"/>
      <c r="DM407" s="28"/>
      <c r="DN407" s="28"/>
      <c r="DO407" s="28"/>
      <c r="DP407" s="28"/>
      <c r="DQ407" s="28"/>
      <c r="DR407" s="28"/>
      <c r="DS407" s="28"/>
      <c r="DT407" s="28"/>
      <c r="DU407" s="28"/>
      <c r="DV407" s="28"/>
      <c r="DW407" s="28"/>
    </row>
    <row r="408" spans="1:127">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8"/>
      <c r="DO408" s="28"/>
      <c r="DP408" s="28"/>
      <c r="DQ408" s="28"/>
      <c r="DR408" s="28"/>
      <c r="DS408" s="28"/>
      <c r="DT408" s="28"/>
      <c r="DU408" s="28"/>
      <c r="DV408" s="28"/>
      <c r="DW408" s="28"/>
    </row>
    <row r="409" spans="1:127">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c r="DJ409" s="28"/>
      <c r="DK409" s="28"/>
      <c r="DL409" s="28"/>
      <c r="DM409" s="28"/>
      <c r="DN409" s="28"/>
      <c r="DO409" s="28"/>
      <c r="DP409" s="28"/>
      <c r="DQ409" s="28"/>
      <c r="DR409" s="28"/>
      <c r="DS409" s="28"/>
      <c r="DT409" s="28"/>
      <c r="DU409" s="28"/>
      <c r="DV409" s="28"/>
      <c r="DW409" s="28"/>
    </row>
    <row r="410" spans="1:127">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c r="DJ410" s="28"/>
      <c r="DK410" s="28"/>
      <c r="DL410" s="28"/>
      <c r="DM410" s="28"/>
      <c r="DN410" s="28"/>
      <c r="DO410" s="28"/>
      <c r="DP410" s="28"/>
      <c r="DQ410" s="28"/>
      <c r="DR410" s="28"/>
      <c r="DS410" s="28"/>
      <c r="DT410" s="28"/>
      <c r="DU410" s="28"/>
      <c r="DV410" s="28"/>
      <c r="DW410" s="28"/>
    </row>
    <row r="411" spans="1:127">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row>
    <row r="412" spans="1:127">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row>
    <row r="413" spans="1:127">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8"/>
      <c r="DO413" s="28"/>
      <c r="DP413" s="28"/>
      <c r="DQ413" s="28"/>
      <c r="DR413" s="28"/>
      <c r="DS413" s="28"/>
      <c r="DT413" s="28"/>
      <c r="DU413" s="28"/>
      <c r="DV413" s="28"/>
      <c r="DW413" s="28"/>
    </row>
    <row r="414" spans="1:127">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8"/>
      <c r="DO414" s="28"/>
      <c r="DP414" s="28"/>
      <c r="DQ414" s="28"/>
      <c r="DR414" s="28"/>
      <c r="DS414" s="28"/>
      <c r="DT414" s="28"/>
      <c r="DU414" s="28"/>
      <c r="DV414" s="28"/>
      <c r="DW414" s="28"/>
    </row>
    <row r="415" spans="1:127">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c r="DJ415" s="28"/>
      <c r="DK415" s="28"/>
      <c r="DL415" s="28"/>
      <c r="DM415" s="28"/>
      <c r="DN415" s="28"/>
      <c r="DO415" s="28"/>
      <c r="DP415" s="28"/>
      <c r="DQ415" s="28"/>
      <c r="DR415" s="28"/>
      <c r="DS415" s="28"/>
      <c r="DT415" s="28"/>
      <c r="DU415" s="28"/>
      <c r="DV415" s="28"/>
      <c r="DW415" s="28"/>
    </row>
    <row r="416" spans="1:127">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row>
    <row r="417" spans="1:127">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c r="DJ417" s="28"/>
      <c r="DK417" s="28"/>
      <c r="DL417" s="28"/>
      <c r="DM417" s="28"/>
      <c r="DN417" s="28"/>
      <c r="DO417" s="28"/>
      <c r="DP417" s="28"/>
      <c r="DQ417" s="28"/>
      <c r="DR417" s="28"/>
      <c r="DS417" s="28"/>
      <c r="DT417" s="28"/>
      <c r="DU417" s="28"/>
      <c r="DV417" s="28"/>
      <c r="DW417" s="28"/>
    </row>
    <row r="418" spans="1:127">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c r="CY418" s="28"/>
      <c r="CZ418" s="28"/>
      <c r="DA418" s="28"/>
      <c r="DB418" s="28"/>
      <c r="DC418" s="28"/>
      <c r="DD418" s="28"/>
      <c r="DE418" s="28"/>
      <c r="DF418" s="28"/>
      <c r="DG418" s="28"/>
      <c r="DH418" s="28"/>
      <c r="DI418" s="28"/>
      <c r="DJ418" s="28"/>
      <c r="DK418" s="28"/>
      <c r="DL418" s="28"/>
      <c r="DM418" s="28"/>
      <c r="DN418" s="28"/>
      <c r="DO418" s="28"/>
      <c r="DP418" s="28"/>
      <c r="DQ418" s="28"/>
      <c r="DR418" s="28"/>
      <c r="DS418" s="28"/>
      <c r="DT418" s="28"/>
      <c r="DU418" s="28"/>
      <c r="DV418" s="28"/>
      <c r="DW418" s="28"/>
    </row>
    <row r="419" spans="1:127">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c r="CY419" s="28"/>
      <c r="CZ419" s="28"/>
      <c r="DA419" s="28"/>
      <c r="DB419" s="28"/>
      <c r="DC419" s="28"/>
      <c r="DD419" s="28"/>
      <c r="DE419" s="28"/>
      <c r="DF419" s="28"/>
      <c r="DG419" s="28"/>
      <c r="DH419" s="28"/>
      <c r="DI419" s="28"/>
      <c r="DJ419" s="28"/>
      <c r="DK419" s="28"/>
      <c r="DL419" s="28"/>
      <c r="DM419" s="28"/>
      <c r="DN419" s="28"/>
      <c r="DO419" s="28"/>
      <c r="DP419" s="28"/>
      <c r="DQ419" s="28"/>
      <c r="DR419" s="28"/>
      <c r="DS419" s="28"/>
      <c r="DT419" s="28"/>
      <c r="DU419" s="28"/>
      <c r="DV419" s="28"/>
      <c r="DW419" s="28"/>
    </row>
    <row r="420" spans="1:127">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c r="DJ420" s="28"/>
      <c r="DK420" s="28"/>
      <c r="DL420" s="28"/>
      <c r="DM420" s="28"/>
      <c r="DN420" s="28"/>
      <c r="DO420" s="28"/>
      <c r="DP420" s="28"/>
      <c r="DQ420" s="28"/>
      <c r="DR420" s="28"/>
      <c r="DS420" s="28"/>
      <c r="DT420" s="28"/>
      <c r="DU420" s="28"/>
      <c r="DV420" s="28"/>
      <c r="DW420" s="28"/>
    </row>
    <row r="421" spans="1:127">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c r="DJ421" s="28"/>
      <c r="DK421" s="28"/>
      <c r="DL421" s="28"/>
      <c r="DM421" s="28"/>
      <c r="DN421" s="28"/>
      <c r="DO421" s="28"/>
      <c r="DP421" s="28"/>
      <c r="DQ421" s="28"/>
      <c r="DR421" s="28"/>
      <c r="DS421" s="28"/>
      <c r="DT421" s="28"/>
      <c r="DU421" s="28"/>
      <c r="DV421" s="28"/>
      <c r="DW421" s="28"/>
    </row>
    <row r="422" spans="1:127">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c r="DU422" s="28"/>
      <c r="DV422" s="28"/>
      <c r="DW422" s="28"/>
    </row>
    <row r="423" spans="1:127">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c r="CY423" s="28"/>
      <c r="CZ423" s="28"/>
      <c r="DA423" s="28"/>
      <c r="DB423" s="28"/>
      <c r="DC423" s="28"/>
      <c r="DD423" s="28"/>
      <c r="DE423" s="28"/>
      <c r="DF423" s="28"/>
      <c r="DG423" s="28"/>
      <c r="DH423" s="28"/>
      <c r="DI423" s="28"/>
      <c r="DJ423" s="28"/>
      <c r="DK423" s="28"/>
      <c r="DL423" s="28"/>
      <c r="DM423" s="28"/>
      <c r="DN423" s="28"/>
      <c r="DO423" s="28"/>
      <c r="DP423" s="28"/>
      <c r="DQ423" s="28"/>
      <c r="DR423" s="28"/>
      <c r="DS423" s="28"/>
      <c r="DT423" s="28"/>
      <c r="DU423" s="28"/>
      <c r="DV423" s="28"/>
      <c r="DW423" s="28"/>
    </row>
    <row r="424" spans="1:127">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c r="DJ424" s="28"/>
      <c r="DK424" s="28"/>
      <c r="DL424" s="28"/>
      <c r="DM424" s="28"/>
      <c r="DN424" s="28"/>
      <c r="DO424" s="28"/>
      <c r="DP424" s="28"/>
      <c r="DQ424" s="28"/>
      <c r="DR424" s="28"/>
      <c r="DS424" s="28"/>
      <c r="DT424" s="28"/>
      <c r="DU424" s="28"/>
      <c r="DV424" s="28"/>
      <c r="DW424" s="28"/>
    </row>
    <row r="425" spans="1:127">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c r="CZ425" s="28"/>
      <c r="DA425" s="28"/>
      <c r="DB425" s="28"/>
      <c r="DC425" s="28"/>
      <c r="DD425" s="28"/>
      <c r="DE425" s="28"/>
      <c r="DF425" s="28"/>
      <c r="DG425" s="28"/>
      <c r="DH425" s="28"/>
      <c r="DI425" s="28"/>
      <c r="DJ425" s="28"/>
      <c r="DK425" s="28"/>
      <c r="DL425" s="28"/>
      <c r="DM425" s="28"/>
      <c r="DN425" s="28"/>
      <c r="DO425" s="28"/>
      <c r="DP425" s="28"/>
      <c r="DQ425" s="28"/>
      <c r="DR425" s="28"/>
      <c r="DS425" s="28"/>
      <c r="DT425" s="28"/>
      <c r="DU425" s="28"/>
      <c r="DV425" s="28"/>
      <c r="DW425" s="28"/>
    </row>
    <row r="426" spans="1:127">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row>
    <row r="427" spans="1:127">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c r="DJ427" s="28"/>
      <c r="DK427" s="28"/>
      <c r="DL427" s="28"/>
      <c r="DM427" s="28"/>
      <c r="DN427" s="28"/>
      <c r="DO427" s="28"/>
      <c r="DP427" s="28"/>
      <c r="DQ427" s="28"/>
      <c r="DR427" s="28"/>
      <c r="DS427" s="28"/>
      <c r="DT427" s="28"/>
      <c r="DU427" s="28"/>
      <c r="DV427" s="28"/>
      <c r="DW427" s="28"/>
    </row>
    <row r="428" spans="1:127">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c r="DJ428" s="28"/>
      <c r="DK428" s="28"/>
      <c r="DL428" s="28"/>
      <c r="DM428" s="28"/>
      <c r="DN428" s="28"/>
      <c r="DO428" s="28"/>
      <c r="DP428" s="28"/>
      <c r="DQ428" s="28"/>
      <c r="DR428" s="28"/>
      <c r="DS428" s="28"/>
      <c r="DT428" s="28"/>
      <c r="DU428" s="28"/>
      <c r="DV428" s="28"/>
      <c r="DW428" s="28"/>
    </row>
    <row r="429" spans="1:127">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c r="CY429" s="28"/>
      <c r="CZ429" s="28"/>
      <c r="DA429" s="28"/>
      <c r="DB429" s="28"/>
      <c r="DC429" s="28"/>
      <c r="DD429" s="28"/>
      <c r="DE429" s="28"/>
      <c r="DF429" s="28"/>
      <c r="DG429" s="28"/>
      <c r="DH429" s="28"/>
      <c r="DI429" s="28"/>
      <c r="DJ429" s="28"/>
      <c r="DK429" s="28"/>
      <c r="DL429" s="28"/>
      <c r="DM429" s="28"/>
      <c r="DN429" s="28"/>
      <c r="DO429" s="28"/>
      <c r="DP429" s="28"/>
      <c r="DQ429" s="28"/>
      <c r="DR429" s="28"/>
      <c r="DS429" s="28"/>
      <c r="DT429" s="28"/>
      <c r="DU429" s="28"/>
      <c r="DV429" s="28"/>
      <c r="DW429" s="28"/>
    </row>
    <row r="430" spans="1:127">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c r="DJ430" s="28"/>
      <c r="DK430" s="28"/>
      <c r="DL430" s="28"/>
      <c r="DM430" s="28"/>
      <c r="DN430" s="28"/>
      <c r="DO430" s="28"/>
      <c r="DP430" s="28"/>
      <c r="DQ430" s="28"/>
      <c r="DR430" s="28"/>
      <c r="DS430" s="28"/>
      <c r="DT430" s="28"/>
      <c r="DU430" s="28"/>
      <c r="DV430" s="28"/>
      <c r="DW430" s="28"/>
    </row>
    <row r="431" spans="1:127">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c r="DU431" s="28"/>
      <c r="DV431" s="28"/>
      <c r="DW431" s="28"/>
    </row>
    <row r="432" spans="1:127">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c r="AZ432" s="28"/>
      <c r="BA432" s="28"/>
      <c r="BB432" s="28"/>
      <c r="BC432" s="28"/>
      <c r="BD432" s="28"/>
      <c r="BE432" s="28"/>
      <c r="BF432" s="28"/>
      <c r="BG432" s="28"/>
      <c r="BH432" s="28"/>
      <c r="BI432" s="28"/>
      <c r="BJ432" s="28"/>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28"/>
      <c r="CJ432" s="28"/>
      <c r="CK432" s="28"/>
      <c r="CL432" s="28"/>
      <c r="CM432" s="28"/>
      <c r="CN432" s="28"/>
      <c r="CO432" s="28"/>
      <c r="CP432" s="28"/>
      <c r="CQ432" s="28"/>
      <c r="CR432" s="28"/>
      <c r="CS432" s="28"/>
      <c r="CT432" s="28"/>
      <c r="CU432" s="28"/>
      <c r="CV432" s="28"/>
      <c r="CW432" s="28"/>
      <c r="CX432" s="28"/>
      <c r="CY432" s="28"/>
      <c r="CZ432" s="28"/>
      <c r="DA432" s="28"/>
      <c r="DB432" s="28"/>
      <c r="DC432" s="28"/>
      <c r="DD432" s="28"/>
      <c r="DE432" s="28"/>
      <c r="DF432" s="28"/>
      <c r="DG432" s="28"/>
      <c r="DH432" s="28"/>
      <c r="DI432" s="28"/>
      <c r="DJ432" s="28"/>
      <c r="DK432" s="28"/>
      <c r="DL432" s="28"/>
      <c r="DM432" s="28"/>
      <c r="DN432" s="28"/>
      <c r="DO432" s="28"/>
      <c r="DP432" s="28"/>
      <c r="DQ432" s="28"/>
      <c r="DR432" s="28"/>
      <c r="DS432" s="28"/>
      <c r="DT432" s="28"/>
      <c r="DU432" s="28"/>
      <c r="DV432" s="28"/>
      <c r="DW432" s="28"/>
    </row>
    <row r="433" spans="1:127">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c r="AZ433" s="28"/>
      <c r="BA433" s="28"/>
      <c r="BB433" s="28"/>
      <c r="BC433" s="28"/>
      <c r="BD433" s="28"/>
      <c r="BE433" s="28"/>
      <c r="BF433" s="28"/>
      <c r="BG433" s="28"/>
      <c r="BH433" s="28"/>
      <c r="BI433" s="28"/>
      <c r="BJ433" s="28"/>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28"/>
      <c r="CJ433" s="28"/>
      <c r="CK433" s="28"/>
      <c r="CL433" s="28"/>
      <c r="CM433" s="28"/>
      <c r="CN433" s="28"/>
      <c r="CO433" s="28"/>
      <c r="CP433" s="28"/>
      <c r="CQ433" s="28"/>
      <c r="CR433" s="28"/>
      <c r="CS433" s="28"/>
      <c r="CT433" s="28"/>
      <c r="CU433" s="28"/>
      <c r="CV433" s="28"/>
      <c r="CW433" s="28"/>
      <c r="CX433" s="28"/>
      <c r="CY433" s="28"/>
      <c r="CZ433" s="28"/>
      <c r="DA433" s="28"/>
      <c r="DB433" s="28"/>
      <c r="DC433" s="28"/>
      <c r="DD433" s="28"/>
      <c r="DE433" s="28"/>
      <c r="DF433" s="28"/>
      <c r="DG433" s="28"/>
      <c r="DH433" s="28"/>
      <c r="DI433" s="28"/>
      <c r="DJ433" s="28"/>
      <c r="DK433" s="28"/>
      <c r="DL433" s="28"/>
      <c r="DM433" s="28"/>
      <c r="DN433" s="28"/>
      <c r="DO433" s="28"/>
      <c r="DP433" s="28"/>
      <c r="DQ433" s="28"/>
      <c r="DR433" s="28"/>
      <c r="DS433" s="28"/>
      <c r="DT433" s="28"/>
      <c r="DU433" s="28"/>
      <c r="DV433" s="28"/>
      <c r="DW433" s="28"/>
    </row>
    <row r="434" spans="1:127">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c r="BA434" s="28"/>
      <c r="BB434" s="28"/>
      <c r="BC434" s="28"/>
      <c r="BD434" s="28"/>
      <c r="BE434" s="28"/>
      <c r="BF434" s="28"/>
      <c r="BG434" s="28"/>
      <c r="BH434" s="28"/>
      <c r="BI434" s="28"/>
      <c r="BJ434" s="28"/>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28"/>
      <c r="CJ434" s="28"/>
      <c r="CK434" s="28"/>
      <c r="CL434" s="28"/>
      <c r="CM434" s="28"/>
      <c r="CN434" s="28"/>
      <c r="CO434" s="28"/>
      <c r="CP434" s="28"/>
      <c r="CQ434" s="28"/>
      <c r="CR434" s="28"/>
      <c r="CS434" s="28"/>
      <c r="CT434" s="28"/>
      <c r="CU434" s="28"/>
      <c r="CV434" s="28"/>
      <c r="CW434" s="28"/>
      <c r="CX434" s="28"/>
      <c r="CY434" s="28"/>
      <c r="CZ434" s="28"/>
      <c r="DA434" s="28"/>
      <c r="DB434" s="28"/>
      <c r="DC434" s="28"/>
      <c r="DD434" s="28"/>
      <c r="DE434" s="28"/>
      <c r="DF434" s="28"/>
      <c r="DG434" s="28"/>
      <c r="DH434" s="28"/>
      <c r="DI434" s="28"/>
      <c r="DJ434" s="28"/>
      <c r="DK434" s="28"/>
      <c r="DL434" s="28"/>
      <c r="DM434" s="28"/>
      <c r="DN434" s="28"/>
      <c r="DO434" s="28"/>
      <c r="DP434" s="28"/>
      <c r="DQ434" s="28"/>
      <c r="DR434" s="28"/>
      <c r="DS434" s="28"/>
      <c r="DT434" s="28"/>
      <c r="DU434" s="28"/>
      <c r="DV434" s="28"/>
      <c r="DW434" s="28"/>
    </row>
    <row r="435" spans="1:127">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28"/>
      <c r="AJ435" s="28"/>
      <c r="AK435" s="28"/>
      <c r="AL435" s="28"/>
      <c r="AM435" s="28"/>
      <c r="AN435" s="28"/>
      <c r="AO435" s="28"/>
      <c r="AP435" s="28"/>
      <c r="AQ435" s="28"/>
      <c r="AR435" s="28"/>
      <c r="AS435" s="28"/>
      <c r="AT435" s="28"/>
      <c r="AU435" s="28"/>
      <c r="AV435" s="28"/>
      <c r="AW435" s="28"/>
      <c r="AX435" s="28"/>
      <c r="AY435" s="28"/>
      <c r="AZ435" s="28"/>
      <c r="BA435" s="28"/>
      <c r="BB435" s="28"/>
      <c r="BC435" s="28"/>
      <c r="BD435" s="28"/>
      <c r="BE435" s="28"/>
      <c r="BF435" s="28"/>
      <c r="BG435" s="28"/>
      <c r="BH435" s="28"/>
      <c r="BI435" s="28"/>
      <c r="BJ435" s="28"/>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28"/>
      <c r="CJ435" s="28"/>
      <c r="CK435" s="28"/>
      <c r="CL435" s="28"/>
      <c r="CM435" s="28"/>
      <c r="CN435" s="28"/>
      <c r="CO435" s="28"/>
      <c r="CP435" s="28"/>
      <c r="CQ435" s="28"/>
      <c r="CR435" s="28"/>
      <c r="CS435" s="28"/>
      <c r="CT435" s="28"/>
      <c r="CU435" s="28"/>
      <c r="CV435" s="28"/>
      <c r="CW435" s="28"/>
      <c r="CX435" s="28"/>
      <c r="CY435" s="28"/>
      <c r="CZ435" s="28"/>
      <c r="DA435" s="28"/>
      <c r="DB435" s="28"/>
      <c r="DC435" s="28"/>
      <c r="DD435" s="28"/>
      <c r="DE435" s="28"/>
      <c r="DF435" s="28"/>
      <c r="DG435" s="28"/>
      <c r="DH435" s="28"/>
      <c r="DI435" s="28"/>
      <c r="DJ435" s="28"/>
      <c r="DK435" s="28"/>
      <c r="DL435" s="28"/>
      <c r="DM435" s="28"/>
      <c r="DN435" s="28"/>
      <c r="DO435" s="28"/>
      <c r="DP435" s="28"/>
      <c r="DQ435" s="28"/>
      <c r="DR435" s="28"/>
      <c r="DS435" s="28"/>
      <c r="DT435" s="28"/>
      <c r="DU435" s="28"/>
      <c r="DV435" s="28"/>
      <c r="DW435" s="28"/>
    </row>
    <row r="436" spans="1:127">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row>
    <row r="437" spans="1:127">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8"/>
      <c r="AL437" s="28"/>
      <c r="AM437" s="28"/>
      <c r="AN437" s="28"/>
      <c r="AO437" s="28"/>
      <c r="AP437" s="28"/>
      <c r="AQ437" s="28"/>
      <c r="AR437" s="28"/>
      <c r="AS437" s="28"/>
      <c r="AT437" s="28"/>
      <c r="AU437" s="28"/>
      <c r="AV437" s="28"/>
      <c r="AW437" s="28"/>
      <c r="AX437" s="28"/>
      <c r="AY437" s="28"/>
      <c r="AZ437" s="28"/>
      <c r="BA437" s="28"/>
      <c r="BB437" s="28"/>
      <c r="BC437" s="28"/>
      <c r="BD437" s="28"/>
      <c r="BE437" s="28"/>
      <c r="BF437" s="28"/>
      <c r="BG437" s="28"/>
      <c r="BH437" s="28"/>
      <c r="BI437" s="28"/>
      <c r="BJ437" s="28"/>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28"/>
      <c r="CJ437" s="28"/>
      <c r="CK437" s="28"/>
      <c r="CL437" s="28"/>
      <c r="CM437" s="28"/>
      <c r="CN437" s="28"/>
      <c r="CO437" s="28"/>
      <c r="CP437" s="28"/>
      <c r="CQ437" s="28"/>
      <c r="CR437" s="28"/>
      <c r="CS437" s="28"/>
      <c r="CT437" s="28"/>
      <c r="CU437" s="28"/>
      <c r="CV437" s="28"/>
      <c r="CW437" s="28"/>
      <c r="CX437" s="28"/>
      <c r="CY437" s="28"/>
      <c r="CZ437" s="28"/>
      <c r="DA437" s="28"/>
      <c r="DB437" s="28"/>
      <c r="DC437" s="28"/>
      <c r="DD437" s="28"/>
      <c r="DE437" s="28"/>
      <c r="DF437" s="28"/>
      <c r="DG437" s="28"/>
      <c r="DH437" s="28"/>
      <c r="DI437" s="28"/>
      <c r="DJ437" s="28"/>
      <c r="DK437" s="28"/>
      <c r="DL437" s="28"/>
      <c r="DM437" s="28"/>
      <c r="DN437" s="28"/>
      <c r="DO437" s="28"/>
      <c r="DP437" s="28"/>
      <c r="DQ437" s="28"/>
      <c r="DR437" s="28"/>
      <c r="DS437" s="28"/>
      <c r="DT437" s="28"/>
      <c r="DU437" s="28"/>
      <c r="DV437" s="28"/>
      <c r="DW437" s="28"/>
    </row>
    <row r="438" spans="1:127">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c r="BA438" s="28"/>
      <c r="BB438" s="28"/>
      <c r="BC438" s="28"/>
      <c r="BD438" s="28"/>
      <c r="BE438" s="28"/>
      <c r="BF438" s="28"/>
      <c r="BG438" s="28"/>
      <c r="BH438" s="28"/>
      <c r="BI438" s="28"/>
      <c r="BJ438" s="28"/>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28"/>
      <c r="CJ438" s="28"/>
      <c r="CK438" s="28"/>
      <c r="CL438" s="28"/>
      <c r="CM438" s="28"/>
      <c r="CN438" s="28"/>
      <c r="CO438" s="28"/>
      <c r="CP438" s="28"/>
      <c r="CQ438" s="28"/>
      <c r="CR438" s="28"/>
      <c r="CS438" s="28"/>
      <c r="CT438" s="28"/>
      <c r="CU438" s="28"/>
      <c r="CV438" s="28"/>
      <c r="CW438" s="28"/>
      <c r="CX438" s="28"/>
      <c r="CY438" s="28"/>
      <c r="CZ438" s="28"/>
      <c r="DA438" s="28"/>
      <c r="DB438" s="28"/>
      <c r="DC438" s="28"/>
      <c r="DD438" s="28"/>
      <c r="DE438" s="28"/>
      <c r="DF438" s="28"/>
      <c r="DG438" s="28"/>
      <c r="DH438" s="28"/>
      <c r="DI438" s="28"/>
      <c r="DJ438" s="28"/>
      <c r="DK438" s="28"/>
      <c r="DL438" s="28"/>
      <c r="DM438" s="28"/>
      <c r="DN438" s="28"/>
      <c r="DO438" s="28"/>
      <c r="DP438" s="28"/>
      <c r="DQ438" s="28"/>
      <c r="DR438" s="28"/>
      <c r="DS438" s="28"/>
      <c r="DT438" s="28"/>
      <c r="DU438" s="28"/>
      <c r="DV438" s="28"/>
      <c r="DW438" s="28"/>
    </row>
    <row r="439" spans="1:127">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28"/>
      <c r="CJ439" s="28"/>
      <c r="CK439" s="28"/>
      <c r="CL439" s="28"/>
      <c r="CM439" s="28"/>
      <c r="CN439" s="28"/>
      <c r="CO439" s="28"/>
      <c r="CP439" s="28"/>
      <c r="CQ439" s="28"/>
      <c r="CR439" s="28"/>
      <c r="CS439" s="28"/>
      <c r="CT439" s="28"/>
      <c r="CU439" s="28"/>
      <c r="CV439" s="28"/>
      <c r="CW439" s="28"/>
      <c r="CX439" s="28"/>
      <c r="CY439" s="28"/>
      <c r="CZ439" s="28"/>
      <c r="DA439" s="28"/>
      <c r="DB439" s="28"/>
      <c r="DC439" s="28"/>
      <c r="DD439" s="28"/>
      <c r="DE439" s="28"/>
      <c r="DF439" s="28"/>
      <c r="DG439" s="28"/>
      <c r="DH439" s="28"/>
      <c r="DI439" s="28"/>
      <c r="DJ439" s="28"/>
      <c r="DK439" s="28"/>
      <c r="DL439" s="28"/>
      <c r="DM439" s="28"/>
      <c r="DN439" s="28"/>
      <c r="DO439" s="28"/>
      <c r="DP439" s="28"/>
      <c r="DQ439" s="28"/>
      <c r="DR439" s="28"/>
      <c r="DS439" s="28"/>
      <c r="DT439" s="28"/>
      <c r="DU439" s="28"/>
      <c r="DV439" s="28"/>
      <c r="DW439" s="28"/>
    </row>
    <row r="440" spans="1:127">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c r="CY440" s="28"/>
      <c r="CZ440" s="28"/>
      <c r="DA440" s="28"/>
      <c r="DB440" s="28"/>
      <c r="DC440" s="28"/>
      <c r="DD440" s="28"/>
      <c r="DE440" s="28"/>
      <c r="DF440" s="28"/>
      <c r="DG440" s="28"/>
      <c r="DH440" s="28"/>
      <c r="DI440" s="28"/>
      <c r="DJ440" s="28"/>
      <c r="DK440" s="28"/>
      <c r="DL440" s="28"/>
      <c r="DM440" s="28"/>
      <c r="DN440" s="28"/>
      <c r="DO440" s="28"/>
      <c r="DP440" s="28"/>
      <c r="DQ440" s="28"/>
      <c r="DR440" s="28"/>
      <c r="DS440" s="28"/>
      <c r="DT440" s="28"/>
      <c r="DU440" s="28"/>
      <c r="DV440" s="28"/>
      <c r="DW440" s="28"/>
    </row>
    <row r="441" spans="1:127">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c r="BA441" s="28"/>
      <c r="BB441" s="28"/>
      <c r="BC441" s="28"/>
      <c r="BD441" s="28"/>
      <c r="BE441" s="28"/>
      <c r="BF441" s="28"/>
      <c r="BG441" s="28"/>
      <c r="BH441" s="28"/>
      <c r="BI441" s="28"/>
      <c r="BJ441" s="28"/>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28"/>
      <c r="CJ441" s="28"/>
      <c r="CK441" s="28"/>
      <c r="CL441" s="28"/>
      <c r="CM441" s="28"/>
      <c r="CN441" s="28"/>
      <c r="CO441" s="28"/>
      <c r="CP441" s="28"/>
      <c r="CQ441" s="28"/>
      <c r="CR441" s="28"/>
      <c r="CS441" s="28"/>
      <c r="CT441" s="28"/>
      <c r="CU441" s="28"/>
      <c r="CV441" s="28"/>
      <c r="CW441" s="28"/>
      <c r="CX441" s="28"/>
      <c r="CY441" s="28"/>
      <c r="CZ441" s="28"/>
      <c r="DA441" s="28"/>
      <c r="DB441" s="28"/>
      <c r="DC441" s="28"/>
      <c r="DD441" s="28"/>
      <c r="DE441" s="28"/>
      <c r="DF441" s="28"/>
      <c r="DG441" s="28"/>
      <c r="DH441" s="28"/>
      <c r="DI441" s="28"/>
      <c r="DJ441" s="28"/>
      <c r="DK441" s="28"/>
      <c r="DL441" s="28"/>
      <c r="DM441" s="28"/>
      <c r="DN441" s="28"/>
      <c r="DO441" s="28"/>
      <c r="DP441" s="28"/>
      <c r="DQ441" s="28"/>
      <c r="DR441" s="28"/>
      <c r="DS441" s="28"/>
      <c r="DT441" s="28"/>
      <c r="DU441" s="28"/>
      <c r="DV441" s="28"/>
      <c r="DW441" s="28"/>
    </row>
    <row r="442" spans="1:127">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c r="BA442" s="28"/>
      <c r="BB442" s="28"/>
      <c r="BC442" s="28"/>
      <c r="BD442" s="28"/>
      <c r="BE442" s="28"/>
      <c r="BF442" s="28"/>
      <c r="BG442" s="28"/>
      <c r="BH442" s="28"/>
      <c r="BI442" s="28"/>
      <c r="BJ442" s="28"/>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28"/>
      <c r="CJ442" s="28"/>
      <c r="CK442" s="28"/>
      <c r="CL442" s="28"/>
      <c r="CM442" s="28"/>
      <c r="CN442" s="28"/>
      <c r="CO442" s="28"/>
      <c r="CP442" s="28"/>
      <c r="CQ442" s="28"/>
      <c r="CR442" s="28"/>
      <c r="CS442" s="28"/>
      <c r="CT442" s="28"/>
      <c r="CU442" s="28"/>
      <c r="CV442" s="28"/>
      <c r="CW442" s="28"/>
      <c r="CX442" s="28"/>
      <c r="CY442" s="28"/>
      <c r="CZ442" s="28"/>
      <c r="DA442" s="28"/>
      <c r="DB442" s="28"/>
      <c r="DC442" s="28"/>
      <c r="DD442" s="28"/>
      <c r="DE442" s="28"/>
      <c r="DF442" s="28"/>
      <c r="DG442" s="28"/>
      <c r="DH442" s="28"/>
      <c r="DI442" s="28"/>
      <c r="DJ442" s="28"/>
      <c r="DK442" s="28"/>
      <c r="DL442" s="28"/>
      <c r="DM442" s="28"/>
      <c r="DN442" s="28"/>
      <c r="DO442" s="28"/>
      <c r="DP442" s="28"/>
      <c r="DQ442" s="28"/>
      <c r="DR442" s="28"/>
      <c r="DS442" s="28"/>
      <c r="DT442" s="28"/>
      <c r="DU442" s="28"/>
      <c r="DV442" s="28"/>
      <c r="DW442" s="28"/>
    </row>
    <row r="443" spans="1:127">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28"/>
      <c r="CJ443" s="28"/>
      <c r="CK443" s="28"/>
      <c r="CL443" s="28"/>
      <c r="CM443" s="28"/>
      <c r="CN443" s="28"/>
      <c r="CO443" s="28"/>
      <c r="CP443" s="28"/>
      <c r="CQ443" s="28"/>
      <c r="CR443" s="28"/>
      <c r="CS443" s="28"/>
      <c r="CT443" s="28"/>
      <c r="CU443" s="28"/>
      <c r="CV443" s="28"/>
      <c r="CW443" s="28"/>
      <c r="CX443" s="28"/>
      <c r="CY443" s="28"/>
      <c r="CZ443" s="28"/>
      <c r="DA443" s="28"/>
      <c r="DB443" s="28"/>
      <c r="DC443" s="28"/>
      <c r="DD443" s="28"/>
      <c r="DE443" s="28"/>
      <c r="DF443" s="28"/>
      <c r="DG443" s="28"/>
      <c r="DH443" s="28"/>
      <c r="DI443" s="28"/>
      <c r="DJ443" s="28"/>
      <c r="DK443" s="28"/>
      <c r="DL443" s="28"/>
      <c r="DM443" s="28"/>
      <c r="DN443" s="28"/>
      <c r="DO443" s="28"/>
      <c r="DP443" s="28"/>
      <c r="DQ443" s="28"/>
      <c r="DR443" s="28"/>
      <c r="DS443" s="28"/>
      <c r="DT443" s="28"/>
      <c r="DU443" s="28"/>
      <c r="DV443" s="28"/>
      <c r="DW443" s="28"/>
    </row>
    <row r="444" spans="1:127">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c r="BA444" s="28"/>
      <c r="BB444" s="28"/>
      <c r="BC444" s="28"/>
      <c r="BD444" s="28"/>
      <c r="BE444" s="28"/>
      <c r="BF444" s="28"/>
      <c r="BG444" s="28"/>
      <c r="BH444" s="28"/>
      <c r="BI444" s="28"/>
      <c r="BJ444" s="28"/>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28"/>
      <c r="CJ444" s="28"/>
      <c r="CK444" s="28"/>
      <c r="CL444" s="28"/>
      <c r="CM444" s="28"/>
      <c r="CN444" s="28"/>
      <c r="CO444" s="28"/>
      <c r="CP444" s="28"/>
      <c r="CQ444" s="28"/>
      <c r="CR444" s="28"/>
      <c r="CS444" s="28"/>
      <c r="CT444" s="28"/>
      <c r="CU444" s="28"/>
      <c r="CV444" s="28"/>
      <c r="CW444" s="28"/>
      <c r="CX444" s="28"/>
      <c r="CY444" s="28"/>
      <c r="CZ444" s="28"/>
      <c r="DA444" s="28"/>
      <c r="DB444" s="28"/>
      <c r="DC444" s="28"/>
      <c r="DD444" s="28"/>
      <c r="DE444" s="28"/>
      <c r="DF444" s="28"/>
      <c r="DG444" s="28"/>
      <c r="DH444" s="28"/>
      <c r="DI444" s="28"/>
      <c r="DJ444" s="28"/>
      <c r="DK444" s="28"/>
      <c r="DL444" s="28"/>
      <c r="DM444" s="28"/>
      <c r="DN444" s="28"/>
      <c r="DO444" s="28"/>
      <c r="DP444" s="28"/>
      <c r="DQ444" s="28"/>
      <c r="DR444" s="28"/>
      <c r="DS444" s="28"/>
      <c r="DT444" s="28"/>
      <c r="DU444" s="28"/>
      <c r="DV444" s="28"/>
      <c r="DW444" s="28"/>
    </row>
    <row r="445" spans="1:127">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c r="BA445" s="28"/>
      <c r="BB445" s="28"/>
      <c r="BC445" s="28"/>
      <c r="BD445" s="28"/>
      <c r="BE445" s="28"/>
      <c r="BF445" s="28"/>
      <c r="BG445" s="28"/>
      <c r="BH445" s="28"/>
      <c r="BI445" s="28"/>
      <c r="BJ445" s="28"/>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28"/>
      <c r="CJ445" s="28"/>
      <c r="CK445" s="28"/>
      <c r="CL445" s="28"/>
      <c r="CM445" s="28"/>
      <c r="CN445" s="28"/>
      <c r="CO445" s="28"/>
      <c r="CP445" s="28"/>
      <c r="CQ445" s="28"/>
      <c r="CR445" s="28"/>
      <c r="CS445" s="28"/>
      <c r="CT445" s="28"/>
      <c r="CU445" s="28"/>
      <c r="CV445" s="28"/>
      <c r="CW445" s="28"/>
      <c r="CX445" s="28"/>
      <c r="CY445" s="28"/>
      <c r="CZ445" s="28"/>
      <c r="DA445" s="28"/>
      <c r="DB445" s="28"/>
      <c r="DC445" s="28"/>
      <c r="DD445" s="28"/>
      <c r="DE445" s="28"/>
      <c r="DF445" s="28"/>
      <c r="DG445" s="28"/>
      <c r="DH445" s="28"/>
      <c r="DI445" s="28"/>
      <c r="DJ445" s="28"/>
      <c r="DK445" s="28"/>
      <c r="DL445" s="28"/>
      <c r="DM445" s="28"/>
      <c r="DN445" s="28"/>
      <c r="DO445" s="28"/>
      <c r="DP445" s="28"/>
      <c r="DQ445" s="28"/>
      <c r="DR445" s="28"/>
      <c r="DS445" s="28"/>
      <c r="DT445" s="28"/>
      <c r="DU445" s="28"/>
      <c r="DV445" s="28"/>
      <c r="DW445" s="28"/>
    </row>
    <row r="446" spans="1:127">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row>
    <row r="447" spans="1:127">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c r="CY447" s="28"/>
      <c r="CZ447" s="28"/>
      <c r="DA447" s="28"/>
      <c r="DB447" s="28"/>
      <c r="DC447" s="28"/>
      <c r="DD447" s="28"/>
      <c r="DE447" s="28"/>
      <c r="DF447" s="28"/>
      <c r="DG447" s="28"/>
      <c r="DH447" s="28"/>
      <c r="DI447" s="28"/>
      <c r="DJ447" s="28"/>
      <c r="DK447" s="28"/>
      <c r="DL447" s="28"/>
      <c r="DM447" s="28"/>
      <c r="DN447" s="28"/>
      <c r="DO447" s="28"/>
      <c r="DP447" s="28"/>
      <c r="DQ447" s="28"/>
      <c r="DR447" s="28"/>
      <c r="DS447" s="28"/>
      <c r="DT447" s="28"/>
      <c r="DU447" s="28"/>
      <c r="DV447" s="28"/>
      <c r="DW447" s="28"/>
    </row>
    <row r="448" spans="1:127">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c r="CZ448" s="28"/>
      <c r="DA448" s="28"/>
      <c r="DB448" s="28"/>
      <c r="DC448" s="28"/>
      <c r="DD448" s="28"/>
      <c r="DE448" s="28"/>
      <c r="DF448" s="28"/>
      <c r="DG448" s="28"/>
      <c r="DH448" s="28"/>
      <c r="DI448" s="28"/>
      <c r="DJ448" s="28"/>
      <c r="DK448" s="28"/>
      <c r="DL448" s="28"/>
      <c r="DM448" s="28"/>
      <c r="DN448" s="28"/>
      <c r="DO448" s="28"/>
      <c r="DP448" s="28"/>
      <c r="DQ448" s="28"/>
      <c r="DR448" s="28"/>
      <c r="DS448" s="28"/>
      <c r="DT448" s="28"/>
      <c r="DU448" s="28"/>
      <c r="DV448" s="28"/>
      <c r="DW448" s="28"/>
    </row>
    <row r="449" spans="1:127">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28"/>
      <c r="CJ449" s="28"/>
      <c r="CK449" s="28"/>
      <c r="CL449" s="28"/>
      <c r="CM449" s="28"/>
      <c r="CN449" s="28"/>
      <c r="CO449" s="28"/>
      <c r="CP449" s="28"/>
      <c r="CQ449" s="28"/>
      <c r="CR449" s="28"/>
      <c r="CS449" s="28"/>
      <c r="CT449" s="28"/>
      <c r="CU449" s="28"/>
      <c r="CV449" s="28"/>
      <c r="CW449" s="28"/>
      <c r="CX449" s="28"/>
      <c r="CY449" s="28"/>
      <c r="CZ449" s="28"/>
      <c r="DA449" s="28"/>
      <c r="DB449" s="28"/>
      <c r="DC449" s="28"/>
      <c r="DD449" s="28"/>
      <c r="DE449" s="28"/>
      <c r="DF449" s="28"/>
      <c r="DG449" s="28"/>
      <c r="DH449" s="28"/>
      <c r="DI449" s="28"/>
      <c r="DJ449" s="28"/>
      <c r="DK449" s="28"/>
      <c r="DL449" s="28"/>
      <c r="DM449" s="28"/>
      <c r="DN449" s="28"/>
      <c r="DO449" s="28"/>
      <c r="DP449" s="28"/>
      <c r="DQ449" s="28"/>
      <c r="DR449" s="28"/>
      <c r="DS449" s="28"/>
      <c r="DT449" s="28"/>
      <c r="DU449" s="28"/>
      <c r="DV449" s="28"/>
      <c r="DW449" s="28"/>
    </row>
    <row r="450" spans="1:127">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28"/>
      <c r="CM450" s="28"/>
      <c r="CN450" s="28"/>
      <c r="CO450" s="28"/>
      <c r="CP450" s="28"/>
      <c r="CQ450" s="28"/>
      <c r="CR450" s="28"/>
      <c r="CS450" s="28"/>
      <c r="CT450" s="28"/>
      <c r="CU450" s="28"/>
      <c r="CV450" s="28"/>
      <c r="CW450" s="28"/>
      <c r="CX450" s="28"/>
      <c r="CY450" s="28"/>
      <c r="CZ450" s="28"/>
      <c r="DA450" s="28"/>
      <c r="DB450" s="28"/>
      <c r="DC450" s="28"/>
      <c r="DD450" s="28"/>
      <c r="DE450" s="28"/>
      <c r="DF450" s="28"/>
      <c r="DG450" s="28"/>
      <c r="DH450" s="28"/>
      <c r="DI450" s="28"/>
      <c r="DJ450" s="28"/>
      <c r="DK450" s="28"/>
      <c r="DL450" s="28"/>
      <c r="DM450" s="28"/>
      <c r="DN450" s="28"/>
      <c r="DO450" s="28"/>
      <c r="DP450" s="28"/>
      <c r="DQ450" s="28"/>
      <c r="DR450" s="28"/>
      <c r="DS450" s="28"/>
      <c r="DT450" s="28"/>
      <c r="DU450" s="28"/>
      <c r="DV450" s="28"/>
      <c r="DW450" s="28"/>
    </row>
    <row r="451" spans="1:127">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28"/>
      <c r="CJ451" s="28"/>
      <c r="CK451" s="28"/>
      <c r="CL451" s="28"/>
      <c r="CM451" s="28"/>
      <c r="CN451" s="28"/>
      <c r="CO451" s="28"/>
      <c r="CP451" s="28"/>
      <c r="CQ451" s="28"/>
      <c r="CR451" s="28"/>
      <c r="CS451" s="28"/>
      <c r="CT451" s="28"/>
      <c r="CU451" s="28"/>
      <c r="CV451" s="28"/>
      <c r="CW451" s="28"/>
      <c r="CX451" s="28"/>
      <c r="CY451" s="28"/>
      <c r="CZ451" s="28"/>
      <c r="DA451" s="28"/>
      <c r="DB451" s="28"/>
      <c r="DC451" s="28"/>
      <c r="DD451" s="28"/>
      <c r="DE451" s="28"/>
      <c r="DF451" s="28"/>
      <c r="DG451" s="28"/>
      <c r="DH451" s="28"/>
      <c r="DI451" s="28"/>
      <c r="DJ451" s="28"/>
      <c r="DK451" s="28"/>
      <c r="DL451" s="28"/>
      <c r="DM451" s="28"/>
      <c r="DN451" s="28"/>
      <c r="DO451" s="28"/>
      <c r="DP451" s="28"/>
      <c r="DQ451" s="28"/>
      <c r="DR451" s="28"/>
      <c r="DS451" s="28"/>
      <c r="DT451" s="28"/>
      <c r="DU451" s="28"/>
      <c r="DV451" s="28"/>
      <c r="DW451" s="28"/>
    </row>
    <row r="452" spans="1:127">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28"/>
      <c r="CM452" s="28"/>
      <c r="CN452" s="28"/>
      <c r="CO452" s="28"/>
      <c r="CP452" s="28"/>
      <c r="CQ452" s="28"/>
      <c r="CR452" s="28"/>
      <c r="CS452" s="28"/>
      <c r="CT452" s="28"/>
      <c r="CU452" s="28"/>
      <c r="CV452" s="28"/>
      <c r="CW452" s="28"/>
      <c r="CX452" s="28"/>
      <c r="CY452" s="28"/>
      <c r="CZ452" s="28"/>
      <c r="DA452" s="28"/>
      <c r="DB452" s="28"/>
      <c r="DC452" s="28"/>
      <c r="DD452" s="28"/>
      <c r="DE452" s="28"/>
      <c r="DF452" s="28"/>
      <c r="DG452" s="28"/>
      <c r="DH452" s="28"/>
      <c r="DI452" s="28"/>
      <c r="DJ452" s="28"/>
      <c r="DK452" s="28"/>
      <c r="DL452" s="28"/>
      <c r="DM452" s="28"/>
      <c r="DN452" s="28"/>
      <c r="DO452" s="28"/>
      <c r="DP452" s="28"/>
      <c r="DQ452" s="28"/>
      <c r="DR452" s="28"/>
      <c r="DS452" s="28"/>
      <c r="DT452" s="28"/>
      <c r="DU452" s="28"/>
      <c r="DV452" s="28"/>
      <c r="DW452" s="28"/>
    </row>
    <row r="453" spans="1:127">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c r="BA453" s="28"/>
      <c r="BB453" s="28"/>
      <c r="BC453" s="28"/>
      <c r="BD453" s="28"/>
      <c r="BE453" s="28"/>
      <c r="BF453" s="28"/>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28"/>
      <c r="CM453" s="28"/>
      <c r="CN453" s="28"/>
      <c r="CO453" s="28"/>
      <c r="CP453" s="28"/>
      <c r="CQ453" s="28"/>
      <c r="CR453" s="28"/>
      <c r="CS453" s="28"/>
      <c r="CT453" s="28"/>
      <c r="CU453" s="28"/>
      <c r="CV453" s="28"/>
      <c r="CW453" s="28"/>
      <c r="CX453" s="28"/>
      <c r="CY453" s="28"/>
      <c r="CZ453" s="28"/>
      <c r="DA453" s="28"/>
      <c r="DB453" s="28"/>
      <c r="DC453" s="28"/>
      <c r="DD453" s="28"/>
      <c r="DE453" s="28"/>
      <c r="DF453" s="28"/>
      <c r="DG453" s="28"/>
      <c r="DH453" s="28"/>
      <c r="DI453" s="28"/>
      <c r="DJ453" s="28"/>
      <c r="DK453" s="28"/>
      <c r="DL453" s="28"/>
      <c r="DM453" s="28"/>
      <c r="DN453" s="28"/>
      <c r="DO453" s="28"/>
      <c r="DP453" s="28"/>
      <c r="DQ453" s="28"/>
      <c r="DR453" s="28"/>
      <c r="DS453" s="28"/>
      <c r="DT453" s="28"/>
      <c r="DU453" s="28"/>
      <c r="DV453" s="28"/>
      <c r="DW453" s="28"/>
    </row>
    <row r="454" spans="1:127">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c r="CY454" s="28"/>
      <c r="CZ454" s="28"/>
      <c r="DA454" s="28"/>
      <c r="DB454" s="28"/>
      <c r="DC454" s="28"/>
      <c r="DD454" s="28"/>
      <c r="DE454" s="28"/>
      <c r="DF454" s="28"/>
      <c r="DG454" s="28"/>
      <c r="DH454" s="28"/>
      <c r="DI454" s="28"/>
      <c r="DJ454" s="28"/>
      <c r="DK454" s="28"/>
      <c r="DL454" s="28"/>
      <c r="DM454" s="28"/>
      <c r="DN454" s="28"/>
      <c r="DO454" s="28"/>
      <c r="DP454" s="28"/>
      <c r="DQ454" s="28"/>
      <c r="DR454" s="28"/>
      <c r="DS454" s="28"/>
      <c r="DT454" s="28"/>
      <c r="DU454" s="28"/>
      <c r="DV454" s="28"/>
      <c r="DW454" s="28"/>
    </row>
    <row r="455" spans="1:127">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c r="DJ455" s="28"/>
      <c r="DK455" s="28"/>
      <c r="DL455" s="28"/>
      <c r="DM455" s="28"/>
      <c r="DN455" s="28"/>
      <c r="DO455" s="28"/>
      <c r="DP455" s="28"/>
      <c r="DQ455" s="28"/>
      <c r="DR455" s="28"/>
      <c r="DS455" s="28"/>
      <c r="DT455" s="28"/>
      <c r="DU455" s="28"/>
      <c r="DV455" s="28"/>
      <c r="DW455" s="28"/>
    </row>
    <row r="456" spans="1:127">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row>
    <row r="457" spans="1:127">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c r="CZ457" s="28"/>
      <c r="DA457" s="28"/>
      <c r="DB457" s="28"/>
      <c r="DC457" s="28"/>
      <c r="DD457" s="28"/>
      <c r="DE457" s="28"/>
      <c r="DF457" s="28"/>
      <c r="DG457" s="28"/>
      <c r="DH457" s="28"/>
      <c r="DI457" s="28"/>
      <c r="DJ457" s="28"/>
      <c r="DK457" s="28"/>
      <c r="DL457" s="28"/>
      <c r="DM457" s="28"/>
      <c r="DN457" s="28"/>
      <c r="DO457" s="28"/>
      <c r="DP457" s="28"/>
      <c r="DQ457" s="28"/>
      <c r="DR457" s="28"/>
      <c r="DS457" s="28"/>
      <c r="DT457" s="28"/>
      <c r="DU457" s="28"/>
      <c r="DV457" s="28"/>
      <c r="DW457" s="28"/>
    </row>
    <row r="458" spans="1:127">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c r="CZ458" s="28"/>
      <c r="DA458" s="28"/>
      <c r="DB458" s="28"/>
      <c r="DC458" s="28"/>
      <c r="DD458" s="28"/>
      <c r="DE458" s="28"/>
      <c r="DF458" s="28"/>
      <c r="DG458" s="28"/>
      <c r="DH458" s="28"/>
      <c r="DI458" s="28"/>
      <c r="DJ458" s="28"/>
      <c r="DK458" s="28"/>
      <c r="DL458" s="28"/>
      <c r="DM458" s="28"/>
      <c r="DN458" s="28"/>
      <c r="DO458" s="28"/>
      <c r="DP458" s="28"/>
      <c r="DQ458" s="28"/>
      <c r="DR458" s="28"/>
      <c r="DS458" s="28"/>
      <c r="DT458" s="28"/>
      <c r="DU458" s="28"/>
      <c r="DV458" s="28"/>
      <c r="DW458" s="28"/>
    </row>
    <row r="459" spans="1:127">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c r="CY459" s="28"/>
      <c r="CZ459" s="28"/>
      <c r="DA459" s="28"/>
      <c r="DB459" s="28"/>
      <c r="DC459" s="28"/>
      <c r="DD459" s="28"/>
      <c r="DE459" s="28"/>
      <c r="DF459" s="28"/>
      <c r="DG459" s="28"/>
      <c r="DH459" s="28"/>
      <c r="DI459" s="28"/>
      <c r="DJ459" s="28"/>
      <c r="DK459" s="28"/>
      <c r="DL459" s="28"/>
      <c r="DM459" s="28"/>
      <c r="DN459" s="28"/>
      <c r="DO459" s="28"/>
      <c r="DP459" s="28"/>
      <c r="DQ459" s="28"/>
      <c r="DR459" s="28"/>
      <c r="DS459" s="28"/>
      <c r="DT459" s="28"/>
      <c r="DU459" s="28"/>
      <c r="DV459" s="28"/>
      <c r="DW459" s="28"/>
    </row>
    <row r="460" spans="1:127">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c r="CR460" s="28"/>
      <c r="CS460" s="28"/>
      <c r="CT460" s="28"/>
      <c r="CU460" s="28"/>
      <c r="CV460" s="28"/>
      <c r="CW460" s="28"/>
      <c r="CX460" s="28"/>
      <c r="CY460" s="28"/>
      <c r="CZ460" s="28"/>
      <c r="DA460" s="28"/>
      <c r="DB460" s="28"/>
      <c r="DC460" s="28"/>
      <c r="DD460" s="28"/>
      <c r="DE460" s="28"/>
      <c r="DF460" s="28"/>
      <c r="DG460" s="28"/>
      <c r="DH460" s="28"/>
      <c r="DI460" s="28"/>
      <c r="DJ460" s="28"/>
      <c r="DK460" s="28"/>
      <c r="DL460" s="28"/>
      <c r="DM460" s="28"/>
      <c r="DN460" s="28"/>
      <c r="DO460" s="28"/>
      <c r="DP460" s="28"/>
      <c r="DQ460" s="28"/>
      <c r="DR460" s="28"/>
      <c r="DS460" s="28"/>
      <c r="DT460" s="28"/>
      <c r="DU460" s="28"/>
      <c r="DV460" s="28"/>
      <c r="DW460" s="28"/>
    </row>
    <row r="461" spans="1:127">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c r="BA461" s="28"/>
      <c r="BB461" s="28"/>
      <c r="BC461" s="28"/>
      <c r="BD461" s="28"/>
      <c r="BE461" s="28"/>
      <c r="BF461" s="28"/>
      <c r="BG461" s="28"/>
      <c r="BH461" s="28"/>
      <c r="BI461" s="28"/>
      <c r="BJ461" s="28"/>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28"/>
      <c r="CJ461" s="28"/>
      <c r="CK461" s="28"/>
      <c r="CL461" s="28"/>
      <c r="CM461" s="28"/>
      <c r="CN461" s="28"/>
      <c r="CO461" s="28"/>
      <c r="CP461" s="28"/>
      <c r="CQ461" s="28"/>
      <c r="CR461" s="28"/>
      <c r="CS461" s="28"/>
      <c r="CT461" s="28"/>
      <c r="CU461" s="28"/>
      <c r="CV461" s="28"/>
      <c r="CW461" s="28"/>
      <c r="CX461" s="28"/>
      <c r="CY461" s="28"/>
      <c r="CZ461" s="28"/>
      <c r="DA461" s="28"/>
      <c r="DB461" s="28"/>
      <c r="DC461" s="28"/>
      <c r="DD461" s="28"/>
      <c r="DE461" s="28"/>
      <c r="DF461" s="28"/>
      <c r="DG461" s="28"/>
      <c r="DH461" s="28"/>
      <c r="DI461" s="28"/>
      <c r="DJ461" s="28"/>
      <c r="DK461" s="28"/>
      <c r="DL461" s="28"/>
      <c r="DM461" s="28"/>
      <c r="DN461" s="28"/>
      <c r="DO461" s="28"/>
      <c r="DP461" s="28"/>
      <c r="DQ461" s="28"/>
      <c r="DR461" s="28"/>
      <c r="DS461" s="28"/>
      <c r="DT461" s="28"/>
      <c r="DU461" s="28"/>
      <c r="DV461" s="28"/>
      <c r="DW461" s="28"/>
    </row>
    <row r="462" spans="1:127">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28"/>
      <c r="CM462" s="28"/>
      <c r="CN462" s="28"/>
      <c r="CO462" s="28"/>
      <c r="CP462" s="28"/>
      <c r="CQ462" s="28"/>
      <c r="CR462" s="28"/>
      <c r="CS462" s="28"/>
      <c r="CT462" s="28"/>
      <c r="CU462" s="28"/>
      <c r="CV462" s="28"/>
      <c r="CW462" s="28"/>
      <c r="CX462" s="28"/>
      <c r="CY462" s="28"/>
      <c r="CZ462" s="28"/>
      <c r="DA462" s="28"/>
      <c r="DB462" s="28"/>
      <c r="DC462" s="28"/>
      <c r="DD462" s="28"/>
      <c r="DE462" s="28"/>
      <c r="DF462" s="28"/>
      <c r="DG462" s="28"/>
      <c r="DH462" s="28"/>
      <c r="DI462" s="28"/>
      <c r="DJ462" s="28"/>
      <c r="DK462" s="28"/>
      <c r="DL462" s="28"/>
      <c r="DM462" s="28"/>
      <c r="DN462" s="28"/>
      <c r="DO462" s="28"/>
      <c r="DP462" s="28"/>
      <c r="DQ462" s="28"/>
      <c r="DR462" s="28"/>
      <c r="DS462" s="28"/>
      <c r="DT462" s="28"/>
      <c r="DU462" s="28"/>
      <c r="DV462" s="28"/>
      <c r="DW462" s="28"/>
    </row>
    <row r="463" spans="1:127">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28"/>
      <c r="CJ463" s="28"/>
      <c r="CK463" s="28"/>
      <c r="CL463" s="28"/>
      <c r="CM463" s="28"/>
      <c r="CN463" s="28"/>
      <c r="CO463" s="28"/>
      <c r="CP463" s="28"/>
      <c r="CQ463" s="28"/>
      <c r="CR463" s="28"/>
      <c r="CS463" s="28"/>
      <c r="CT463" s="28"/>
      <c r="CU463" s="28"/>
      <c r="CV463" s="28"/>
      <c r="CW463" s="28"/>
      <c r="CX463" s="28"/>
      <c r="CY463" s="28"/>
      <c r="CZ463" s="28"/>
      <c r="DA463" s="28"/>
      <c r="DB463" s="28"/>
      <c r="DC463" s="28"/>
      <c r="DD463" s="28"/>
      <c r="DE463" s="28"/>
      <c r="DF463" s="28"/>
      <c r="DG463" s="28"/>
      <c r="DH463" s="28"/>
      <c r="DI463" s="28"/>
      <c r="DJ463" s="28"/>
      <c r="DK463" s="28"/>
      <c r="DL463" s="28"/>
      <c r="DM463" s="28"/>
      <c r="DN463" s="28"/>
      <c r="DO463" s="28"/>
      <c r="DP463" s="28"/>
      <c r="DQ463" s="28"/>
      <c r="DR463" s="28"/>
      <c r="DS463" s="28"/>
      <c r="DT463" s="28"/>
      <c r="DU463" s="28"/>
      <c r="DV463" s="28"/>
      <c r="DW463" s="28"/>
    </row>
    <row r="464" spans="1:127">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28"/>
      <c r="CM464" s="28"/>
      <c r="CN464" s="28"/>
      <c r="CO464" s="28"/>
      <c r="CP464" s="28"/>
      <c r="CQ464" s="28"/>
      <c r="CR464" s="28"/>
      <c r="CS464" s="28"/>
      <c r="CT464" s="28"/>
      <c r="CU464" s="28"/>
      <c r="CV464" s="28"/>
      <c r="CW464" s="28"/>
      <c r="CX464" s="28"/>
      <c r="CY464" s="28"/>
      <c r="CZ464" s="28"/>
      <c r="DA464" s="28"/>
      <c r="DB464" s="28"/>
      <c r="DC464" s="28"/>
      <c r="DD464" s="28"/>
      <c r="DE464" s="28"/>
      <c r="DF464" s="28"/>
      <c r="DG464" s="28"/>
      <c r="DH464" s="28"/>
      <c r="DI464" s="28"/>
      <c r="DJ464" s="28"/>
      <c r="DK464" s="28"/>
      <c r="DL464" s="28"/>
      <c r="DM464" s="28"/>
      <c r="DN464" s="28"/>
      <c r="DO464" s="28"/>
      <c r="DP464" s="28"/>
      <c r="DQ464" s="28"/>
      <c r="DR464" s="28"/>
      <c r="DS464" s="28"/>
      <c r="DT464" s="28"/>
      <c r="DU464" s="28"/>
      <c r="DV464" s="28"/>
      <c r="DW464" s="28"/>
    </row>
    <row r="465" spans="1:127">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c r="CY465" s="28"/>
      <c r="CZ465" s="28"/>
      <c r="DA465" s="28"/>
      <c r="DB465" s="28"/>
      <c r="DC465" s="28"/>
      <c r="DD465" s="28"/>
      <c r="DE465" s="28"/>
      <c r="DF465" s="28"/>
      <c r="DG465" s="28"/>
      <c r="DH465" s="28"/>
      <c r="DI465" s="28"/>
      <c r="DJ465" s="28"/>
      <c r="DK465" s="28"/>
      <c r="DL465" s="28"/>
      <c r="DM465" s="28"/>
      <c r="DN465" s="28"/>
      <c r="DO465" s="28"/>
      <c r="DP465" s="28"/>
      <c r="DQ465" s="28"/>
      <c r="DR465" s="28"/>
      <c r="DS465" s="28"/>
      <c r="DT465" s="28"/>
      <c r="DU465" s="28"/>
      <c r="DV465" s="28"/>
      <c r="DW465" s="28"/>
    </row>
    <row r="466" spans="1:127">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row>
    <row r="467" spans="1:127">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c r="CY467" s="28"/>
      <c r="CZ467" s="28"/>
      <c r="DA467" s="28"/>
      <c r="DB467" s="28"/>
      <c r="DC467" s="28"/>
      <c r="DD467" s="28"/>
      <c r="DE467" s="28"/>
      <c r="DF467" s="28"/>
      <c r="DG467" s="28"/>
      <c r="DH467" s="28"/>
      <c r="DI467" s="28"/>
      <c r="DJ467" s="28"/>
      <c r="DK467" s="28"/>
      <c r="DL467" s="28"/>
      <c r="DM467" s="28"/>
      <c r="DN467" s="28"/>
      <c r="DO467" s="28"/>
      <c r="DP467" s="28"/>
      <c r="DQ467" s="28"/>
      <c r="DR467" s="28"/>
      <c r="DS467" s="28"/>
      <c r="DT467" s="28"/>
      <c r="DU467" s="28"/>
      <c r="DV467" s="28"/>
      <c r="DW467" s="28"/>
    </row>
    <row r="468" spans="1:127">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c r="BA468" s="28"/>
      <c r="BB468" s="28"/>
      <c r="BC468" s="28"/>
      <c r="BD468" s="28"/>
      <c r="BE468" s="28"/>
      <c r="BF468" s="28"/>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c r="CY468" s="28"/>
      <c r="CZ468" s="28"/>
      <c r="DA468" s="28"/>
      <c r="DB468" s="28"/>
      <c r="DC468" s="28"/>
      <c r="DD468" s="28"/>
      <c r="DE468" s="28"/>
      <c r="DF468" s="28"/>
      <c r="DG468" s="28"/>
      <c r="DH468" s="28"/>
      <c r="DI468" s="28"/>
      <c r="DJ468" s="28"/>
      <c r="DK468" s="28"/>
      <c r="DL468" s="28"/>
      <c r="DM468" s="28"/>
      <c r="DN468" s="28"/>
      <c r="DO468" s="28"/>
      <c r="DP468" s="28"/>
      <c r="DQ468" s="28"/>
      <c r="DR468" s="28"/>
      <c r="DS468" s="28"/>
      <c r="DT468" s="28"/>
      <c r="DU468" s="28"/>
      <c r="DV468" s="28"/>
      <c r="DW468" s="28"/>
    </row>
    <row r="469" spans="1:127">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c r="DJ469" s="28"/>
      <c r="DK469" s="28"/>
      <c r="DL469" s="28"/>
      <c r="DM469" s="28"/>
      <c r="DN469" s="28"/>
      <c r="DO469" s="28"/>
      <c r="DP469" s="28"/>
      <c r="DQ469" s="28"/>
      <c r="DR469" s="28"/>
      <c r="DS469" s="28"/>
      <c r="DT469" s="28"/>
      <c r="DU469" s="28"/>
      <c r="DV469" s="28"/>
      <c r="DW469" s="28"/>
    </row>
    <row r="470" spans="1:127">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c r="DJ470" s="28"/>
      <c r="DK470" s="28"/>
      <c r="DL470" s="28"/>
      <c r="DM470" s="28"/>
      <c r="DN470" s="28"/>
      <c r="DO470" s="28"/>
      <c r="DP470" s="28"/>
      <c r="DQ470" s="28"/>
      <c r="DR470" s="28"/>
      <c r="DS470" s="28"/>
      <c r="DT470" s="28"/>
      <c r="DU470" s="28"/>
      <c r="DV470" s="28"/>
      <c r="DW470" s="28"/>
    </row>
    <row r="471" spans="1:127">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c r="CY471" s="28"/>
      <c r="CZ471" s="28"/>
      <c r="DA471" s="28"/>
      <c r="DB471" s="28"/>
      <c r="DC471" s="28"/>
      <c r="DD471" s="28"/>
      <c r="DE471" s="28"/>
      <c r="DF471" s="28"/>
      <c r="DG471" s="28"/>
      <c r="DH471" s="28"/>
      <c r="DI471" s="28"/>
      <c r="DJ471" s="28"/>
      <c r="DK471" s="28"/>
      <c r="DL471" s="28"/>
      <c r="DM471" s="28"/>
      <c r="DN471" s="28"/>
      <c r="DO471" s="28"/>
      <c r="DP471" s="28"/>
      <c r="DQ471" s="28"/>
      <c r="DR471" s="28"/>
      <c r="DS471" s="28"/>
      <c r="DT471" s="28"/>
      <c r="DU471" s="28"/>
      <c r="DV471" s="28"/>
      <c r="DW471" s="28"/>
    </row>
    <row r="472" spans="1:127">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c r="DJ472" s="28"/>
      <c r="DK472" s="28"/>
      <c r="DL472" s="28"/>
      <c r="DM472" s="28"/>
      <c r="DN472" s="28"/>
      <c r="DO472" s="28"/>
      <c r="DP472" s="28"/>
      <c r="DQ472" s="28"/>
      <c r="DR472" s="28"/>
      <c r="DS472" s="28"/>
      <c r="DT472" s="28"/>
      <c r="DU472" s="28"/>
      <c r="DV472" s="28"/>
      <c r="DW472" s="28"/>
    </row>
    <row r="473" spans="1:127">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c r="DJ473" s="28"/>
      <c r="DK473" s="28"/>
      <c r="DL473" s="28"/>
      <c r="DM473" s="28"/>
      <c r="DN473" s="28"/>
      <c r="DO473" s="28"/>
      <c r="DP473" s="28"/>
      <c r="DQ473" s="28"/>
      <c r="DR473" s="28"/>
      <c r="DS473" s="28"/>
      <c r="DT473" s="28"/>
      <c r="DU473" s="28"/>
      <c r="DV473" s="28"/>
      <c r="DW473" s="28"/>
    </row>
    <row r="474" spans="1:127">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c r="CY474" s="28"/>
      <c r="CZ474" s="28"/>
      <c r="DA474" s="28"/>
      <c r="DB474" s="28"/>
      <c r="DC474" s="28"/>
      <c r="DD474" s="28"/>
      <c r="DE474" s="28"/>
      <c r="DF474" s="28"/>
      <c r="DG474" s="28"/>
      <c r="DH474" s="28"/>
      <c r="DI474" s="28"/>
      <c r="DJ474" s="28"/>
      <c r="DK474" s="28"/>
      <c r="DL474" s="28"/>
      <c r="DM474" s="28"/>
      <c r="DN474" s="28"/>
      <c r="DO474" s="28"/>
      <c r="DP474" s="28"/>
      <c r="DQ474" s="28"/>
      <c r="DR474" s="28"/>
      <c r="DS474" s="28"/>
      <c r="DT474" s="28"/>
      <c r="DU474" s="28"/>
      <c r="DV474" s="28"/>
      <c r="DW474" s="28"/>
    </row>
    <row r="475" spans="1:127">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c r="BA475" s="28"/>
      <c r="BB475" s="28"/>
      <c r="BC475" s="28"/>
      <c r="BD475" s="28"/>
      <c r="BE475" s="28"/>
      <c r="BF475" s="28"/>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c r="CY475" s="28"/>
      <c r="CZ475" s="28"/>
      <c r="DA475" s="28"/>
      <c r="DB475" s="28"/>
      <c r="DC475" s="28"/>
      <c r="DD475" s="28"/>
      <c r="DE475" s="28"/>
      <c r="DF475" s="28"/>
      <c r="DG475" s="28"/>
      <c r="DH475" s="28"/>
      <c r="DI475" s="28"/>
      <c r="DJ475" s="28"/>
      <c r="DK475" s="28"/>
      <c r="DL475" s="28"/>
      <c r="DM475" s="28"/>
      <c r="DN475" s="28"/>
      <c r="DO475" s="28"/>
      <c r="DP475" s="28"/>
      <c r="DQ475" s="28"/>
      <c r="DR475" s="28"/>
      <c r="DS475" s="28"/>
      <c r="DT475" s="28"/>
      <c r="DU475" s="28"/>
      <c r="DV475" s="28"/>
      <c r="DW475" s="28"/>
    </row>
    <row r="476" spans="1:127">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row>
    <row r="477" spans="1:127">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c r="BA477" s="28"/>
      <c r="BB477" s="28"/>
      <c r="BC477" s="28"/>
      <c r="BD477" s="28"/>
      <c r="BE477" s="28"/>
      <c r="BF477" s="28"/>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28"/>
      <c r="CM477" s="28"/>
      <c r="CN477" s="28"/>
      <c r="CO477" s="28"/>
      <c r="CP477" s="28"/>
      <c r="CQ477" s="28"/>
      <c r="CR477" s="28"/>
      <c r="CS477" s="28"/>
      <c r="CT477" s="28"/>
      <c r="CU477" s="28"/>
      <c r="CV477" s="28"/>
      <c r="CW477" s="28"/>
      <c r="CX477" s="28"/>
      <c r="CY477" s="28"/>
      <c r="CZ477" s="28"/>
      <c r="DA477" s="28"/>
      <c r="DB477" s="28"/>
      <c r="DC477" s="28"/>
      <c r="DD477" s="28"/>
      <c r="DE477" s="28"/>
      <c r="DF477" s="28"/>
      <c r="DG477" s="28"/>
      <c r="DH477" s="28"/>
      <c r="DI477" s="28"/>
      <c r="DJ477" s="28"/>
      <c r="DK477" s="28"/>
      <c r="DL477" s="28"/>
      <c r="DM477" s="28"/>
      <c r="DN477" s="28"/>
      <c r="DO477" s="28"/>
      <c r="DP477" s="28"/>
      <c r="DQ477" s="28"/>
      <c r="DR477" s="28"/>
      <c r="DS477" s="28"/>
      <c r="DT477" s="28"/>
      <c r="DU477" s="28"/>
      <c r="DV477" s="28"/>
      <c r="DW477" s="28"/>
    </row>
    <row r="478" spans="1:127">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c r="CY478" s="28"/>
      <c r="CZ478" s="28"/>
      <c r="DA478" s="28"/>
      <c r="DB478" s="28"/>
      <c r="DC478" s="28"/>
      <c r="DD478" s="28"/>
      <c r="DE478" s="28"/>
      <c r="DF478" s="28"/>
      <c r="DG478" s="28"/>
      <c r="DH478" s="28"/>
      <c r="DI478" s="28"/>
      <c r="DJ478" s="28"/>
      <c r="DK478" s="28"/>
      <c r="DL478" s="28"/>
      <c r="DM478" s="28"/>
      <c r="DN478" s="28"/>
      <c r="DO478" s="28"/>
      <c r="DP478" s="28"/>
      <c r="DQ478" s="28"/>
      <c r="DR478" s="28"/>
      <c r="DS478" s="28"/>
      <c r="DT478" s="28"/>
      <c r="DU478" s="28"/>
      <c r="DV478" s="28"/>
      <c r="DW478" s="28"/>
    </row>
    <row r="479" spans="1:127">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c r="BB479" s="28"/>
      <c r="BC479" s="28"/>
      <c r="BD479" s="28"/>
      <c r="BE479" s="28"/>
      <c r="BF479" s="28"/>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28"/>
      <c r="CM479" s="28"/>
      <c r="CN479" s="28"/>
      <c r="CO479" s="28"/>
      <c r="CP479" s="28"/>
      <c r="CQ479" s="28"/>
      <c r="CR479" s="28"/>
      <c r="CS479" s="28"/>
      <c r="CT479" s="28"/>
      <c r="CU479" s="28"/>
      <c r="CV479" s="28"/>
      <c r="CW479" s="28"/>
      <c r="CX479" s="28"/>
      <c r="CY479" s="28"/>
      <c r="CZ479" s="28"/>
      <c r="DA479" s="28"/>
      <c r="DB479" s="28"/>
      <c r="DC479" s="28"/>
      <c r="DD479" s="28"/>
      <c r="DE479" s="28"/>
      <c r="DF479" s="28"/>
      <c r="DG479" s="28"/>
      <c r="DH479" s="28"/>
      <c r="DI479" s="28"/>
      <c r="DJ479" s="28"/>
      <c r="DK479" s="28"/>
      <c r="DL479" s="28"/>
      <c r="DM479" s="28"/>
      <c r="DN479" s="28"/>
      <c r="DO479" s="28"/>
      <c r="DP479" s="28"/>
      <c r="DQ479" s="28"/>
      <c r="DR479" s="28"/>
      <c r="DS479" s="28"/>
      <c r="DT479" s="28"/>
      <c r="DU479" s="28"/>
      <c r="DV479" s="28"/>
      <c r="DW479" s="28"/>
    </row>
    <row r="480" spans="1:127">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28"/>
      <c r="CM480" s="28"/>
      <c r="CN480" s="28"/>
      <c r="CO480" s="28"/>
      <c r="CP480" s="28"/>
      <c r="CQ480" s="28"/>
      <c r="CR480" s="28"/>
      <c r="CS480" s="28"/>
      <c r="CT480" s="28"/>
      <c r="CU480" s="28"/>
      <c r="CV480" s="28"/>
      <c r="CW480" s="28"/>
      <c r="CX480" s="28"/>
      <c r="CY480" s="28"/>
      <c r="CZ480" s="28"/>
      <c r="DA480" s="28"/>
      <c r="DB480" s="28"/>
      <c r="DC480" s="28"/>
      <c r="DD480" s="28"/>
      <c r="DE480" s="28"/>
      <c r="DF480" s="28"/>
      <c r="DG480" s="28"/>
      <c r="DH480" s="28"/>
      <c r="DI480" s="28"/>
      <c r="DJ480" s="28"/>
      <c r="DK480" s="28"/>
      <c r="DL480" s="28"/>
      <c r="DM480" s="28"/>
      <c r="DN480" s="28"/>
      <c r="DO480" s="28"/>
      <c r="DP480" s="28"/>
      <c r="DQ480" s="28"/>
      <c r="DR480" s="28"/>
      <c r="DS480" s="28"/>
      <c r="DT480" s="28"/>
      <c r="DU480" s="28"/>
      <c r="DV480" s="28"/>
      <c r="DW480" s="28"/>
    </row>
    <row r="481" spans="1:127">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c r="BA481" s="28"/>
      <c r="BB481" s="28"/>
      <c r="BC481" s="28"/>
      <c r="BD481" s="28"/>
      <c r="BE481" s="28"/>
      <c r="BF481" s="28"/>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28"/>
      <c r="CM481" s="28"/>
      <c r="CN481" s="28"/>
      <c r="CO481" s="28"/>
      <c r="CP481" s="28"/>
      <c r="CQ481" s="28"/>
      <c r="CR481" s="28"/>
      <c r="CS481" s="28"/>
      <c r="CT481" s="28"/>
      <c r="CU481" s="28"/>
      <c r="CV481" s="28"/>
      <c r="CW481" s="28"/>
      <c r="CX481" s="28"/>
      <c r="CY481" s="28"/>
      <c r="CZ481" s="28"/>
      <c r="DA481" s="28"/>
      <c r="DB481" s="28"/>
      <c r="DC481" s="28"/>
      <c r="DD481" s="28"/>
      <c r="DE481" s="28"/>
      <c r="DF481" s="28"/>
      <c r="DG481" s="28"/>
      <c r="DH481" s="28"/>
      <c r="DI481" s="28"/>
      <c r="DJ481" s="28"/>
      <c r="DK481" s="28"/>
      <c r="DL481" s="28"/>
      <c r="DM481" s="28"/>
      <c r="DN481" s="28"/>
      <c r="DO481" s="28"/>
      <c r="DP481" s="28"/>
      <c r="DQ481" s="28"/>
      <c r="DR481" s="28"/>
      <c r="DS481" s="28"/>
      <c r="DT481" s="28"/>
      <c r="DU481" s="28"/>
      <c r="DV481" s="28"/>
      <c r="DW481" s="28"/>
    </row>
    <row r="482" spans="1:127">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c r="BA482" s="28"/>
      <c r="BB482" s="28"/>
      <c r="BC482" s="28"/>
      <c r="BD482" s="28"/>
      <c r="BE482" s="28"/>
      <c r="BF482" s="28"/>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c r="CC482" s="28"/>
      <c r="CD482" s="28"/>
      <c r="CE482" s="28"/>
      <c r="CF482" s="28"/>
      <c r="CG482" s="28"/>
      <c r="CH482" s="28"/>
      <c r="CI482" s="28"/>
      <c r="CJ482" s="28"/>
      <c r="CK482" s="28"/>
      <c r="CL482" s="28"/>
      <c r="CM482" s="28"/>
      <c r="CN482" s="28"/>
      <c r="CO482" s="28"/>
      <c r="CP482" s="28"/>
      <c r="CQ482" s="28"/>
      <c r="CR482" s="28"/>
      <c r="CS482" s="28"/>
      <c r="CT482" s="28"/>
      <c r="CU482" s="28"/>
      <c r="CV482" s="28"/>
      <c r="CW482" s="28"/>
      <c r="CX482" s="28"/>
      <c r="CY482" s="28"/>
      <c r="CZ482" s="28"/>
      <c r="DA482" s="28"/>
      <c r="DB482" s="28"/>
      <c r="DC482" s="28"/>
      <c r="DD482" s="28"/>
      <c r="DE482" s="28"/>
      <c r="DF482" s="28"/>
      <c r="DG482" s="28"/>
      <c r="DH482" s="28"/>
      <c r="DI482" s="28"/>
      <c r="DJ482" s="28"/>
      <c r="DK482" s="28"/>
      <c r="DL482" s="28"/>
      <c r="DM482" s="28"/>
      <c r="DN482" s="28"/>
      <c r="DO482" s="28"/>
      <c r="DP482" s="28"/>
      <c r="DQ482" s="28"/>
      <c r="DR482" s="28"/>
      <c r="DS482" s="28"/>
      <c r="DT482" s="28"/>
      <c r="DU482" s="28"/>
      <c r="DV482" s="28"/>
      <c r="DW482" s="28"/>
    </row>
    <row r="483" spans="1:127">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c r="BA483" s="28"/>
      <c r="BB483" s="28"/>
      <c r="BC483" s="28"/>
      <c r="BD483" s="28"/>
      <c r="BE483" s="28"/>
      <c r="BF483" s="28"/>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28"/>
      <c r="CM483" s="28"/>
      <c r="CN483" s="28"/>
      <c r="CO483" s="28"/>
      <c r="CP483" s="28"/>
      <c r="CQ483" s="28"/>
      <c r="CR483" s="28"/>
      <c r="CS483" s="28"/>
      <c r="CT483" s="28"/>
      <c r="CU483" s="28"/>
      <c r="CV483" s="28"/>
      <c r="CW483" s="28"/>
      <c r="CX483" s="28"/>
      <c r="CY483" s="28"/>
      <c r="CZ483" s="28"/>
      <c r="DA483" s="28"/>
      <c r="DB483" s="28"/>
      <c r="DC483" s="28"/>
      <c r="DD483" s="28"/>
      <c r="DE483" s="28"/>
      <c r="DF483" s="28"/>
      <c r="DG483" s="28"/>
      <c r="DH483" s="28"/>
      <c r="DI483" s="28"/>
      <c r="DJ483" s="28"/>
      <c r="DK483" s="28"/>
      <c r="DL483" s="28"/>
      <c r="DM483" s="28"/>
      <c r="DN483" s="28"/>
      <c r="DO483" s="28"/>
      <c r="DP483" s="28"/>
      <c r="DQ483" s="28"/>
      <c r="DR483" s="28"/>
      <c r="DS483" s="28"/>
      <c r="DT483" s="28"/>
      <c r="DU483" s="28"/>
      <c r="DV483" s="28"/>
      <c r="DW483" s="28"/>
    </row>
    <row r="484" spans="1:127">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c r="BA484" s="28"/>
      <c r="BB484" s="28"/>
      <c r="BC484" s="28"/>
      <c r="BD484" s="28"/>
      <c r="BE484" s="28"/>
      <c r="BF484" s="28"/>
      <c r="BG484" s="28"/>
      <c r="BH484" s="28"/>
      <c r="BI484" s="28"/>
      <c r="BJ484" s="28"/>
      <c r="BK484" s="28"/>
      <c r="BL484" s="28"/>
      <c r="BM484" s="28"/>
      <c r="BN484" s="28"/>
      <c r="BO484" s="28"/>
      <c r="BP484" s="28"/>
      <c r="BQ484" s="28"/>
      <c r="BR484" s="28"/>
      <c r="BS484" s="28"/>
      <c r="BT484" s="28"/>
      <c r="BU484" s="28"/>
      <c r="BV484" s="28"/>
      <c r="BW484" s="28"/>
      <c r="BX484" s="28"/>
      <c r="BY484" s="28"/>
      <c r="BZ484" s="28"/>
      <c r="CA484" s="28"/>
      <c r="CB484" s="28"/>
      <c r="CC484" s="28"/>
      <c r="CD484" s="28"/>
      <c r="CE484" s="28"/>
      <c r="CF484" s="28"/>
      <c r="CG484" s="28"/>
      <c r="CH484" s="28"/>
      <c r="CI484" s="28"/>
      <c r="CJ484" s="28"/>
      <c r="CK484" s="28"/>
      <c r="CL484" s="28"/>
      <c r="CM484" s="28"/>
      <c r="CN484" s="28"/>
      <c r="CO484" s="28"/>
      <c r="CP484" s="28"/>
      <c r="CQ484" s="28"/>
      <c r="CR484" s="28"/>
      <c r="CS484" s="28"/>
      <c r="CT484" s="28"/>
      <c r="CU484" s="28"/>
      <c r="CV484" s="28"/>
      <c r="CW484" s="28"/>
      <c r="CX484" s="28"/>
      <c r="CY484" s="28"/>
      <c r="CZ484" s="28"/>
      <c r="DA484" s="28"/>
      <c r="DB484" s="28"/>
      <c r="DC484" s="28"/>
      <c r="DD484" s="28"/>
      <c r="DE484" s="28"/>
      <c r="DF484" s="28"/>
      <c r="DG484" s="28"/>
      <c r="DH484" s="28"/>
      <c r="DI484" s="28"/>
      <c r="DJ484" s="28"/>
      <c r="DK484" s="28"/>
      <c r="DL484" s="28"/>
      <c r="DM484" s="28"/>
      <c r="DN484" s="28"/>
      <c r="DO484" s="28"/>
      <c r="DP484" s="28"/>
      <c r="DQ484" s="28"/>
      <c r="DR484" s="28"/>
      <c r="DS484" s="28"/>
      <c r="DT484" s="28"/>
      <c r="DU484" s="28"/>
      <c r="DV484" s="28"/>
      <c r="DW484" s="28"/>
    </row>
    <row r="485" spans="1:127">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c r="BB485" s="28"/>
      <c r="BC485" s="28"/>
      <c r="BD485" s="28"/>
      <c r="BE485" s="28"/>
      <c r="BF485" s="28"/>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28"/>
      <c r="CM485" s="28"/>
      <c r="CN485" s="28"/>
      <c r="CO485" s="28"/>
      <c r="CP485" s="28"/>
      <c r="CQ485" s="28"/>
      <c r="CR485" s="28"/>
      <c r="CS485" s="28"/>
      <c r="CT485" s="28"/>
      <c r="CU485" s="28"/>
      <c r="CV485" s="28"/>
      <c r="CW485" s="28"/>
      <c r="CX485" s="28"/>
      <c r="CY485" s="28"/>
      <c r="CZ485" s="28"/>
      <c r="DA485" s="28"/>
      <c r="DB485" s="28"/>
      <c r="DC485" s="28"/>
      <c r="DD485" s="28"/>
      <c r="DE485" s="28"/>
      <c r="DF485" s="28"/>
      <c r="DG485" s="28"/>
      <c r="DH485" s="28"/>
      <c r="DI485" s="28"/>
      <c r="DJ485" s="28"/>
      <c r="DK485" s="28"/>
      <c r="DL485" s="28"/>
      <c r="DM485" s="28"/>
      <c r="DN485" s="28"/>
      <c r="DO485" s="28"/>
      <c r="DP485" s="28"/>
      <c r="DQ485" s="28"/>
      <c r="DR485" s="28"/>
      <c r="DS485" s="28"/>
      <c r="DT485" s="28"/>
      <c r="DU485" s="28"/>
      <c r="DV485" s="28"/>
      <c r="DW485" s="28"/>
    </row>
    <row r="486" spans="1:127">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row>
    <row r="487" spans="1:127">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c r="CY487" s="28"/>
      <c r="CZ487" s="28"/>
      <c r="DA487" s="28"/>
      <c r="DB487" s="28"/>
      <c r="DC487" s="28"/>
      <c r="DD487" s="28"/>
      <c r="DE487" s="28"/>
      <c r="DF487" s="28"/>
      <c r="DG487" s="28"/>
      <c r="DH487" s="28"/>
      <c r="DI487" s="28"/>
      <c r="DJ487" s="28"/>
      <c r="DK487" s="28"/>
      <c r="DL487" s="28"/>
      <c r="DM487" s="28"/>
      <c r="DN487" s="28"/>
      <c r="DO487" s="28"/>
      <c r="DP487" s="28"/>
      <c r="DQ487" s="28"/>
      <c r="DR487" s="28"/>
      <c r="DS487" s="28"/>
      <c r="DT487" s="28"/>
      <c r="DU487" s="28"/>
      <c r="DV487" s="28"/>
      <c r="DW487" s="28"/>
    </row>
    <row r="488" spans="1:127">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28"/>
      <c r="CM488" s="28"/>
      <c r="CN488" s="28"/>
      <c r="CO488" s="28"/>
      <c r="CP488" s="28"/>
      <c r="CQ488" s="28"/>
      <c r="CR488" s="28"/>
      <c r="CS488" s="28"/>
      <c r="CT488" s="28"/>
      <c r="CU488" s="28"/>
      <c r="CV488" s="28"/>
      <c r="CW488" s="28"/>
      <c r="CX488" s="28"/>
      <c r="CY488" s="28"/>
      <c r="CZ488" s="28"/>
      <c r="DA488" s="28"/>
      <c r="DB488" s="28"/>
      <c r="DC488" s="28"/>
      <c r="DD488" s="28"/>
      <c r="DE488" s="28"/>
      <c r="DF488" s="28"/>
      <c r="DG488" s="28"/>
      <c r="DH488" s="28"/>
      <c r="DI488" s="28"/>
      <c r="DJ488" s="28"/>
      <c r="DK488" s="28"/>
      <c r="DL488" s="28"/>
      <c r="DM488" s="28"/>
      <c r="DN488" s="28"/>
      <c r="DO488" s="28"/>
      <c r="DP488" s="28"/>
      <c r="DQ488" s="28"/>
      <c r="DR488" s="28"/>
      <c r="DS488" s="28"/>
      <c r="DT488" s="28"/>
      <c r="DU488" s="28"/>
      <c r="DV488" s="28"/>
      <c r="DW488" s="28"/>
    </row>
    <row r="489" spans="1:127">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28"/>
      <c r="CM489" s="28"/>
      <c r="CN489" s="28"/>
      <c r="CO489" s="28"/>
      <c r="CP489" s="28"/>
      <c r="CQ489" s="28"/>
      <c r="CR489" s="28"/>
      <c r="CS489" s="28"/>
      <c r="CT489" s="28"/>
      <c r="CU489" s="28"/>
      <c r="CV489" s="28"/>
      <c r="CW489" s="28"/>
      <c r="CX489" s="28"/>
      <c r="CY489" s="28"/>
      <c r="CZ489" s="28"/>
      <c r="DA489" s="28"/>
      <c r="DB489" s="28"/>
      <c r="DC489" s="28"/>
      <c r="DD489" s="28"/>
      <c r="DE489" s="28"/>
      <c r="DF489" s="28"/>
      <c r="DG489" s="28"/>
      <c r="DH489" s="28"/>
      <c r="DI489" s="28"/>
      <c r="DJ489" s="28"/>
      <c r="DK489" s="28"/>
      <c r="DL489" s="28"/>
      <c r="DM489" s="28"/>
      <c r="DN489" s="28"/>
      <c r="DO489" s="28"/>
      <c r="DP489" s="28"/>
      <c r="DQ489" s="28"/>
      <c r="DR489" s="28"/>
      <c r="DS489" s="28"/>
      <c r="DT489" s="28"/>
      <c r="DU489" s="28"/>
      <c r="DV489" s="28"/>
      <c r="DW489" s="28"/>
    </row>
    <row r="490" spans="1:127">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c r="BA490" s="28"/>
      <c r="BB490" s="28"/>
      <c r="BC490" s="28"/>
      <c r="BD490" s="28"/>
      <c r="BE490" s="28"/>
      <c r="BF490" s="28"/>
      <c r="BG490" s="28"/>
      <c r="BH490" s="28"/>
      <c r="BI490" s="28"/>
      <c r="BJ490" s="28"/>
      <c r="BK490" s="28"/>
      <c r="BL490" s="28"/>
      <c r="BM490" s="28"/>
      <c r="BN490" s="28"/>
      <c r="BO490" s="28"/>
      <c r="BP490" s="28"/>
      <c r="BQ490" s="28"/>
      <c r="BR490" s="28"/>
      <c r="BS490" s="28"/>
      <c r="BT490" s="28"/>
      <c r="BU490" s="28"/>
      <c r="BV490" s="28"/>
      <c r="BW490" s="28"/>
      <c r="BX490" s="28"/>
      <c r="BY490" s="28"/>
      <c r="BZ490" s="28"/>
      <c r="CA490" s="28"/>
      <c r="CB490" s="28"/>
      <c r="CC490" s="28"/>
      <c r="CD490" s="28"/>
      <c r="CE490" s="28"/>
      <c r="CF490" s="28"/>
      <c r="CG490" s="28"/>
      <c r="CH490" s="28"/>
      <c r="CI490" s="28"/>
      <c r="CJ490" s="28"/>
      <c r="CK490" s="28"/>
      <c r="CL490" s="28"/>
      <c r="CM490" s="28"/>
      <c r="CN490" s="28"/>
      <c r="CO490" s="28"/>
      <c r="CP490" s="28"/>
      <c r="CQ490" s="28"/>
      <c r="CR490" s="28"/>
      <c r="CS490" s="28"/>
      <c r="CT490" s="28"/>
      <c r="CU490" s="28"/>
      <c r="CV490" s="28"/>
      <c r="CW490" s="28"/>
      <c r="CX490" s="28"/>
      <c r="CY490" s="28"/>
      <c r="CZ490" s="28"/>
      <c r="DA490" s="28"/>
      <c r="DB490" s="28"/>
      <c r="DC490" s="28"/>
      <c r="DD490" s="28"/>
      <c r="DE490" s="28"/>
      <c r="DF490" s="28"/>
      <c r="DG490" s="28"/>
      <c r="DH490" s="28"/>
      <c r="DI490" s="28"/>
      <c r="DJ490" s="28"/>
      <c r="DK490" s="28"/>
      <c r="DL490" s="28"/>
      <c r="DM490" s="28"/>
      <c r="DN490" s="28"/>
      <c r="DO490" s="28"/>
      <c r="DP490" s="28"/>
      <c r="DQ490" s="28"/>
      <c r="DR490" s="28"/>
      <c r="DS490" s="28"/>
      <c r="DT490" s="28"/>
      <c r="DU490" s="28"/>
      <c r="DV490" s="28"/>
      <c r="DW490" s="28"/>
    </row>
    <row r="491" spans="1:127">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c r="BA491" s="28"/>
      <c r="BB491" s="28"/>
      <c r="BC491" s="28"/>
      <c r="BD491" s="28"/>
      <c r="BE491" s="28"/>
      <c r="BF491" s="28"/>
      <c r="BG491" s="28"/>
      <c r="BH491" s="28"/>
      <c r="BI491" s="28"/>
      <c r="BJ491" s="28"/>
      <c r="BK491" s="28"/>
      <c r="BL491" s="28"/>
      <c r="BM491" s="28"/>
      <c r="BN491" s="28"/>
      <c r="BO491" s="28"/>
      <c r="BP491" s="28"/>
      <c r="BQ491" s="28"/>
      <c r="BR491" s="28"/>
      <c r="BS491" s="28"/>
      <c r="BT491" s="28"/>
      <c r="BU491" s="28"/>
      <c r="BV491" s="28"/>
      <c r="BW491" s="28"/>
      <c r="BX491" s="28"/>
      <c r="BY491" s="28"/>
      <c r="BZ491" s="28"/>
      <c r="CA491" s="28"/>
      <c r="CB491" s="28"/>
      <c r="CC491" s="28"/>
      <c r="CD491" s="28"/>
      <c r="CE491" s="28"/>
      <c r="CF491" s="28"/>
      <c r="CG491" s="28"/>
      <c r="CH491" s="28"/>
      <c r="CI491" s="28"/>
      <c r="CJ491" s="28"/>
      <c r="CK491" s="28"/>
      <c r="CL491" s="28"/>
      <c r="CM491" s="28"/>
      <c r="CN491" s="28"/>
      <c r="CO491" s="28"/>
      <c r="CP491" s="28"/>
      <c r="CQ491" s="28"/>
      <c r="CR491" s="28"/>
      <c r="CS491" s="28"/>
      <c r="CT491" s="28"/>
      <c r="CU491" s="28"/>
      <c r="CV491" s="28"/>
      <c r="CW491" s="28"/>
      <c r="CX491" s="28"/>
      <c r="CY491" s="28"/>
      <c r="CZ491" s="28"/>
      <c r="DA491" s="28"/>
      <c r="DB491" s="28"/>
      <c r="DC491" s="28"/>
      <c r="DD491" s="28"/>
      <c r="DE491" s="28"/>
      <c r="DF491" s="28"/>
      <c r="DG491" s="28"/>
      <c r="DH491" s="28"/>
      <c r="DI491" s="28"/>
      <c r="DJ491" s="28"/>
      <c r="DK491" s="28"/>
      <c r="DL491" s="28"/>
      <c r="DM491" s="28"/>
      <c r="DN491" s="28"/>
      <c r="DO491" s="28"/>
      <c r="DP491" s="28"/>
      <c r="DQ491" s="28"/>
      <c r="DR491" s="28"/>
      <c r="DS491" s="28"/>
      <c r="DT491" s="28"/>
      <c r="DU491" s="28"/>
      <c r="DV491" s="28"/>
      <c r="DW491" s="28"/>
    </row>
    <row r="492" spans="1:127">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c r="BA492" s="28"/>
      <c r="BB492" s="28"/>
      <c r="BC492" s="28"/>
      <c r="BD492" s="28"/>
      <c r="BE492" s="28"/>
      <c r="BF492" s="28"/>
      <c r="BG492" s="28"/>
      <c r="BH492" s="28"/>
      <c r="BI492" s="28"/>
      <c r="BJ492" s="28"/>
      <c r="BK492" s="28"/>
      <c r="BL492" s="28"/>
      <c r="BM492" s="28"/>
      <c r="BN492" s="28"/>
      <c r="BO492" s="28"/>
      <c r="BP492" s="28"/>
      <c r="BQ492" s="28"/>
      <c r="BR492" s="28"/>
      <c r="BS492" s="28"/>
      <c r="BT492" s="28"/>
      <c r="BU492" s="28"/>
      <c r="BV492" s="28"/>
      <c r="BW492" s="28"/>
      <c r="BX492" s="28"/>
      <c r="BY492" s="28"/>
      <c r="BZ492" s="28"/>
      <c r="CA492" s="28"/>
      <c r="CB492" s="28"/>
      <c r="CC492" s="28"/>
      <c r="CD492" s="28"/>
      <c r="CE492" s="28"/>
      <c r="CF492" s="28"/>
      <c r="CG492" s="28"/>
      <c r="CH492" s="28"/>
      <c r="CI492" s="28"/>
      <c r="CJ492" s="28"/>
      <c r="CK492" s="28"/>
      <c r="CL492" s="28"/>
      <c r="CM492" s="28"/>
      <c r="CN492" s="28"/>
      <c r="CO492" s="28"/>
      <c r="CP492" s="28"/>
      <c r="CQ492" s="28"/>
      <c r="CR492" s="28"/>
      <c r="CS492" s="28"/>
      <c r="CT492" s="28"/>
      <c r="CU492" s="28"/>
      <c r="CV492" s="28"/>
      <c r="CW492" s="28"/>
      <c r="CX492" s="28"/>
      <c r="CY492" s="28"/>
      <c r="CZ492" s="28"/>
      <c r="DA492" s="28"/>
      <c r="DB492" s="28"/>
      <c r="DC492" s="28"/>
      <c r="DD492" s="28"/>
      <c r="DE492" s="28"/>
      <c r="DF492" s="28"/>
      <c r="DG492" s="28"/>
      <c r="DH492" s="28"/>
      <c r="DI492" s="28"/>
      <c r="DJ492" s="28"/>
      <c r="DK492" s="28"/>
      <c r="DL492" s="28"/>
      <c r="DM492" s="28"/>
      <c r="DN492" s="28"/>
      <c r="DO492" s="28"/>
      <c r="DP492" s="28"/>
      <c r="DQ492" s="28"/>
      <c r="DR492" s="28"/>
      <c r="DS492" s="28"/>
      <c r="DT492" s="28"/>
      <c r="DU492" s="28"/>
      <c r="DV492" s="28"/>
      <c r="DW492" s="28"/>
    </row>
    <row r="493" spans="1:127">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c r="BB493" s="28"/>
      <c r="BC493" s="28"/>
      <c r="BD493" s="28"/>
      <c r="BE493" s="28"/>
      <c r="BF493" s="28"/>
      <c r="BG493" s="28"/>
      <c r="BH493" s="28"/>
      <c r="BI493" s="28"/>
      <c r="BJ493" s="28"/>
      <c r="BK493" s="28"/>
      <c r="BL493" s="28"/>
      <c r="BM493" s="28"/>
      <c r="BN493" s="28"/>
      <c r="BO493" s="28"/>
      <c r="BP493" s="28"/>
      <c r="BQ493" s="28"/>
      <c r="BR493" s="28"/>
      <c r="BS493" s="28"/>
      <c r="BT493" s="28"/>
      <c r="BU493" s="28"/>
      <c r="BV493" s="28"/>
      <c r="BW493" s="28"/>
      <c r="BX493" s="28"/>
      <c r="BY493" s="28"/>
      <c r="BZ493" s="28"/>
      <c r="CA493" s="28"/>
      <c r="CB493" s="28"/>
      <c r="CC493" s="28"/>
      <c r="CD493" s="28"/>
      <c r="CE493" s="28"/>
      <c r="CF493" s="28"/>
      <c r="CG493" s="28"/>
      <c r="CH493" s="28"/>
      <c r="CI493" s="28"/>
      <c r="CJ493" s="28"/>
      <c r="CK493" s="28"/>
      <c r="CL493" s="28"/>
      <c r="CM493" s="28"/>
      <c r="CN493" s="28"/>
      <c r="CO493" s="28"/>
      <c r="CP493" s="28"/>
      <c r="CQ493" s="28"/>
      <c r="CR493" s="28"/>
      <c r="CS493" s="28"/>
      <c r="CT493" s="28"/>
      <c r="CU493" s="28"/>
      <c r="CV493" s="28"/>
      <c r="CW493" s="28"/>
      <c r="CX493" s="28"/>
      <c r="CY493" s="28"/>
      <c r="CZ493" s="28"/>
      <c r="DA493" s="28"/>
      <c r="DB493" s="28"/>
      <c r="DC493" s="28"/>
      <c r="DD493" s="28"/>
      <c r="DE493" s="28"/>
      <c r="DF493" s="28"/>
      <c r="DG493" s="28"/>
      <c r="DH493" s="28"/>
      <c r="DI493" s="28"/>
      <c r="DJ493" s="28"/>
      <c r="DK493" s="28"/>
      <c r="DL493" s="28"/>
      <c r="DM493" s="28"/>
      <c r="DN493" s="28"/>
      <c r="DO493" s="28"/>
      <c r="DP493" s="28"/>
      <c r="DQ493" s="28"/>
      <c r="DR493" s="28"/>
      <c r="DS493" s="28"/>
      <c r="DT493" s="28"/>
      <c r="DU493" s="28"/>
      <c r="DV493" s="28"/>
      <c r="DW493" s="28"/>
    </row>
    <row r="494" spans="1:127">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c r="BA494" s="28"/>
      <c r="BB494" s="28"/>
      <c r="BC494" s="28"/>
      <c r="BD494" s="28"/>
      <c r="BE494" s="28"/>
      <c r="BF494" s="28"/>
      <c r="BG494" s="28"/>
      <c r="BH494" s="28"/>
      <c r="BI494" s="28"/>
      <c r="BJ494" s="28"/>
      <c r="BK494" s="28"/>
      <c r="BL494" s="28"/>
      <c r="BM494" s="28"/>
      <c r="BN494" s="28"/>
      <c r="BO494" s="28"/>
      <c r="BP494" s="28"/>
      <c r="BQ494" s="28"/>
      <c r="BR494" s="28"/>
      <c r="BS494" s="28"/>
      <c r="BT494" s="28"/>
      <c r="BU494" s="28"/>
      <c r="BV494" s="28"/>
      <c r="BW494" s="28"/>
      <c r="BX494" s="28"/>
      <c r="BY494" s="28"/>
      <c r="BZ494" s="28"/>
      <c r="CA494" s="28"/>
      <c r="CB494" s="28"/>
      <c r="CC494" s="28"/>
      <c r="CD494" s="28"/>
      <c r="CE494" s="28"/>
      <c r="CF494" s="28"/>
      <c r="CG494" s="28"/>
      <c r="CH494" s="28"/>
      <c r="CI494" s="28"/>
      <c r="CJ494" s="28"/>
      <c r="CK494" s="28"/>
      <c r="CL494" s="28"/>
      <c r="CM494" s="28"/>
      <c r="CN494" s="28"/>
      <c r="CO494" s="28"/>
      <c r="CP494" s="28"/>
      <c r="CQ494" s="28"/>
      <c r="CR494" s="28"/>
      <c r="CS494" s="28"/>
      <c r="CT494" s="28"/>
      <c r="CU494" s="28"/>
      <c r="CV494" s="28"/>
      <c r="CW494" s="28"/>
      <c r="CX494" s="28"/>
      <c r="CY494" s="28"/>
      <c r="CZ494" s="28"/>
      <c r="DA494" s="28"/>
      <c r="DB494" s="28"/>
      <c r="DC494" s="28"/>
      <c r="DD494" s="28"/>
      <c r="DE494" s="28"/>
      <c r="DF494" s="28"/>
      <c r="DG494" s="28"/>
      <c r="DH494" s="28"/>
      <c r="DI494" s="28"/>
      <c r="DJ494" s="28"/>
      <c r="DK494" s="28"/>
      <c r="DL494" s="28"/>
      <c r="DM494" s="28"/>
      <c r="DN494" s="28"/>
      <c r="DO494" s="28"/>
      <c r="DP494" s="28"/>
      <c r="DQ494" s="28"/>
      <c r="DR494" s="28"/>
      <c r="DS494" s="28"/>
      <c r="DT494" s="28"/>
      <c r="DU494" s="28"/>
      <c r="DV494" s="28"/>
      <c r="DW494" s="28"/>
    </row>
    <row r="495" spans="1:127">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c r="BA495" s="28"/>
      <c r="BB495" s="28"/>
      <c r="BC495" s="28"/>
      <c r="BD495" s="28"/>
      <c r="BE495" s="28"/>
      <c r="BF495" s="28"/>
      <c r="BG495" s="28"/>
      <c r="BH495" s="28"/>
      <c r="BI495" s="28"/>
      <c r="BJ495" s="28"/>
      <c r="BK495" s="28"/>
      <c r="BL495" s="28"/>
      <c r="BM495" s="28"/>
      <c r="BN495" s="28"/>
      <c r="BO495" s="28"/>
      <c r="BP495" s="28"/>
      <c r="BQ495" s="28"/>
      <c r="BR495" s="28"/>
      <c r="BS495" s="28"/>
      <c r="BT495" s="28"/>
      <c r="BU495" s="28"/>
      <c r="BV495" s="28"/>
      <c r="BW495" s="28"/>
      <c r="BX495" s="28"/>
      <c r="BY495" s="28"/>
      <c r="BZ495" s="28"/>
      <c r="CA495" s="28"/>
      <c r="CB495" s="28"/>
      <c r="CC495" s="28"/>
      <c r="CD495" s="28"/>
      <c r="CE495" s="28"/>
      <c r="CF495" s="28"/>
      <c r="CG495" s="28"/>
      <c r="CH495" s="28"/>
      <c r="CI495" s="28"/>
      <c r="CJ495" s="28"/>
      <c r="CK495" s="28"/>
      <c r="CL495" s="28"/>
      <c r="CM495" s="28"/>
      <c r="CN495" s="28"/>
      <c r="CO495" s="28"/>
      <c r="CP495" s="28"/>
      <c r="CQ495" s="28"/>
      <c r="CR495" s="28"/>
      <c r="CS495" s="28"/>
      <c r="CT495" s="28"/>
      <c r="CU495" s="28"/>
      <c r="CV495" s="28"/>
      <c r="CW495" s="28"/>
      <c r="CX495" s="28"/>
      <c r="CY495" s="28"/>
      <c r="CZ495" s="28"/>
      <c r="DA495" s="28"/>
      <c r="DB495" s="28"/>
      <c r="DC495" s="28"/>
      <c r="DD495" s="28"/>
      <c r="DE495" s="28"/>
      <c r="DF495" s="28"/>
      <c r="DG495" s="28"/>
      <c r="DH495" s="28"/>
      <c r="DI495" s="28"/>
      <c r="DJ495" s="28"/>
      <c r="DK495" s="28"/>
      <c r="DL495" s="28"/>
      <c r="DM495" s="28"/>
      <c r="DN495" s="28"/>
      <c r="DO495" s="28"/>
      <c r="DP495" s="28"/>
      <c r="DQ495" s="28"/>
      <c r="DR495" s="28"/>
      <c r="DS495" s="28"/>
      <c r="DT495" s="28"/>
      <c r="DU495" s="28"/>
      <c r="DV495" s="28"/>
      <c r="DW495" s="28"/>
    </row>
    <row r="496" spans="1:127">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row>
    <row r="497" spans="1:127">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c r="BB497" s="28"/>
      <c r="BC497" s="28"/>
      <c r="BD497" s="28"/>
      <c r="BE497" s="28"/>
      <c r="BF497" s="28"/>
      <c r="BG497" s="28"/>
      <c r="BH497" s="28"/>
      <c r="BI497" s="28"/>
      <c r="BJ497" s="28"/>
      <c r="BK497" s="28"/>
      <c r="BL497" s="28"/>
      <c r="BM497" s="28"/>
      <c r="BN497" s="28"/>
      <c r="BO497" s="28"/>
      <c r="BP497" s="28"/>
      <c r="BQ497" s="28"/>
      <c r="BR497" s="28"/>
      <c r="BS497" s="28"/>
      <c r="BT497" s="28"/>
      <c r="BU497" s="28"/>
      <c r="BV497" s="28"/>
      <c r="BW497" s="28"/>
      <c r="BX497" s="28"/>
      <c r="BY497" s="28"/>
      <c r="BZ497" s="28"/>
      <c r="CA497" s="28"/>
      <c r="CB497" s="28"/>
      <c r="CC497" s="28"/>
      <c r="CD497" s="28"/>
      <c r="CE497" s="28"/>
      <c r="CF497" s="28"/>
      <c r="CG497" s="28"/>
      <c r="CH497" s="28"/>
      <c r="CI497" s="28"/>
      <c r="CJ497" s="28"/>
      <c r="CK497" s="28"/>
      <c r="CL497" s="28"/>
      <c r="CM497" s="28"/>
      <c r="CN497" s="28"/>
      <c r="CO497" s="28"/>
      <c r="CP497" s="28"/>
      <c r="CQ497" s="28"/>
      <c r="CR497" s="28"/>
      <c r="CS497" s="28"/>
      <c r="CT497" s="28"/>
      <c r="CU497" s="28"/>
      <c r="CV497" s="28"/>
      <c r="CW497" s="28"/>
      <c r="CX497" s="28"/>
      <c r="CY497" s="28"/>
      <c r="CZ497" s="28"/>
      <c r="DA497" s="28"/>
      <c r="DB497" s="28"/>
      <c r="DC497" s="28"/>
      <c r="DD497" s="28"/>
      <c r="DE497" s="28"/>
      <c r="DF497" s="28"/>
      <c r="DG497" s="28"/>
      <c r="DH497" s="28"/>
      <c r="DI497" s="28"/>
      <c r="DJ497" s="28"/>
      <c r="DK497" s="28"/>
      <c r="DL497" s="28"/>
      <c r="DM497" s="28"/>
      <c r="DN497" s="28"/>
      <c r="DO497" s="28"/>
      <c r="DP497" s="28"/>
      <c r="DQ497" s="28"/>
      <c r="DR497" s="28"/>
      <c r="DS497" s="28"/>
      <c r="DT497" s="28"/>
      <c r="DU497" s="28"/>
      <c r="DV497" s="28"/>
      <c r="DW497" s="28"/>
    </row>
    <row r="498" spans="1:127">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c r="BA498" s="28"/>
      <c r="BB498" s="28"/>
      <c r="BC498" s="28"/>
      <c r="BD498" s="28"/>
      <c r="BE498" s="28"/>
      <c r="BF498" s="28"/>
      <c r="BG498" s="28"/>
      <c r="BH498" s="28"/>
      <c r="BI498" s="28"/>
      <c r="BJ498" s="28"/>
      <c r="BK498" s="28"/>
      <c r="BL498" s="28"/>
      <c r="BM498" s="28"/>
      <c r="BN498" s="28"/>
      <c r="BO498" s="28"/>
      <c r="BP498" s="28"/>
      <c r="BQ498" s="28"/>
      <c r="BR498" s="28"/>
      <c r="BS498" s="28"/>
      <c r="BT498" s="28"/>
      <c r="BU498" s="28"/>
      <c r="BV498" s="28"/>
      <c r="BW498" s="28"/>
      <c r="BX498" s="28"/>
      <c r="BY498" s="28"/>
      <c r="BZ498" s="28"/>
      <c r="CA498" s="28"/>
      <c r="CB498" s="28"/>
      <c r="CC498" s="28"/>
      <c r="CD498" s="28"/>
      <c r="CE498" s="28"/>
      <c r="CF498" s="28"/>
      <c r="CG498" s="28"/>
      <c r="CH498" s="28"/>
      <c r="CI498" s="28"/>
      <c r="CJ498" s="28"/>
      <c r="CK498" s="28"/>
      <c r="CL498" s="28"/>
      <c r="CM498" s="28"/>
      <c r="CN498" s="28"/>
      <c r="CO498" s="28"/>
      <c r="CP498" s="28"/>
      <c r="CQ498" s="28"/>
      <c r="CR498" s="28"/>
      <c r="CS498" s="28"/>
      <c r="CT498" s="28"/>
      <c r="CU498" s="28"/>
      <c r="CV498" s="28"/>
      <c r="CW498" s="28"/>
      <c r="CX498" s="28"/>
      <c r="CY498" s="28"/>
      <c r="CZ498" s="28"/>
      <c r="DA498" s="28"/>
      <c r="DB498" s="28"/>
      <c r="DC498" s="28"/>
      <c r="DD498" s="28"/>
      <c r="DE498" s="28"/>
      <c r="DF498" s="28"/>
      <c r="DG498" s="28"/>
      <c r="DH498" s="28"/>
      <c r="DI498" s="28"/>
      <c r="DJ498" s="28"/>
      <c r="DK498" s="28"/>
      <c r="DL498" s="28"/>
      <c r="DM498" s="28"/>
      <c r="DN498" s="28"/>
      <c r="DO498" s="28"/>
      <c r="DP498" s="28"/>
      <c r="DQ498" s="28"/>
      <c r="DR498" s="28"/>
      <c r="DS498" s="28"/>
      <c r="DT498" s="28"/>
      <c r="DU498" s="28"/>
      <c r="DV498" s="28"/>
      <c r="DW498" s="28"/>
    </row>
    <row r="499" spans="1:127">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c r="BB499" s="28"/>
      <c r="BC499" s="28"/>
      <c r="BD499" s="28"/>
      <c r="BE499" s="28"/>
      <c r="BF499" s="28"/>
      <c r="BG499" s="28"/>
      <c r="BH499" s="28"/>
      <c r="BI499" s="28"/>
      <c r="BJ499" s="28"/>
      <c r="BK499" s="28"/>
      <c r="BL499" s="28"/>
      <c r="BM499" s="28"/>
      <c r="BN499" s="28"/>
      <c r="BO499" s="28"/>
      <c r="BP499" s="28"/>
      <c r="BQ499" s="28"/>
      <c r="BR499" s="28"/>
      <c r="BS499" s="28"/>
      <c r="BT499" s="28"/>
      <c r="BU499" s="28"/>
      <c r="BV499" s="28"/>
      <c r="BW499" s="28"/>
      <c r="BX499" s="28"/>
      <c r="BY499" s="28"/>
      <c r="BZ499" s="28"/>
      <c r="CA499" s="28"/>
      <c r="CB499" s="28"/>
      <c r="CC499" s="28"/>
      <c r="CD499" s="28"/>
      <c r="CE499" s="28"/>
      <c r="CF499" s="28"/>
      <c r="CG499" s="28"/>
      <c r="CH499" s="28"/>
      <c r="CI499" s="28"/>
      <c r="CJ499" s="28"/>
      <c r="CK499" s="28"/>
      <c r="CL499" s="28"/>
      <c r="CM499" s="28"/>
      <c r="CN499" s="28"/>
      <c r="CO499" s="28"/>
      <c r="CP499" s="28"/>
      <c r="CQ499" s="28"/>
      <c r="CR499" s="28"/>
      <c r="CS499" s="28"/>
      <c r="CT499" s="28"/>
      <c r="CU499" s="28"/>
      <c r="CV499" s="28"/>
      <c r="CW499" s="28"/>
      <c r="CX499" s="28"/>
      <c r="CY499" s="28"/>
      <c r="CZ499" s="28"/>
      <c r="DA499" s="28"/>
      <c r="DB499" s="28"/>
      <c r="DC499" s="28"/>
      <c r="DD499" s="28"/>
      <c r="DE499" s="28"/>
      <c r="DF499" s="28"/>
      <c r="DG499" s="28"/>
      <c r="DH499" s="28"/>
      <c r="DI499" s="28"/>
      <c r="DJ499" s="28"/>
      <c r="DK499" s="28"/>
      <c r="DL499" s="28"/>
      <c r="DM499" s="28"/>
      <c r="DN499" s="28"/>
      <c r="DO499" s="28"/>
      <c r="DP499" s="28"/>
      <c r="DQ499" s="28"/>
      <c r="DR499" s="28"/>
      <c r="DS499" s="28"/>
      <c r="DT499" s="28"/>
      <c r="DU499" s="28"/>
      <c r="DV499" s="28"/>
      <c r="DW499" s="28"/>
    </row>
    <row r="500" spans="1:127">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c r="BA500" s="28"/>
      <c r="BB500" s="28"/>
      <c r="BC500" s="28"/>
      <c r="BD500" s="28"/>
      <c r="BE500" s="28"/>
      <c r="BF500" s="28"/>
      <c r="BG500" s="28"/>
      <c r="BH500" s="28"/>
      <c r="BI500" s="28"/>
      <c r="BJ500" s="28"/>
      <c r="BK500" s="28"/>
      <c r="BL500" s="28"/>
      <c r="BM500" s="28"/>
      <c r="BN500" s="28"/>
      <c r="BO500" s="28"/>
      <c r="BP500" s="28"/>
      <c r="BQ500" s="28"/>
      <c r="BR500" s="28"/>
      <c r="BS500" s="28"/>
      <c r="BT500" s="28"/>
      <c r="BU500" s="28"/>
      <c r="BV500" s="28"/>
      <c r="BW500" s="28"/>
      <c r="BX500" s="28"/>
      <c r="BY500" s="28"/>
      <c r="BZ500" s="28"/>
      <c r="CA500" s="28"/>
      <c r="CB500" s="28"/>
      <c r="CC500" s="28"/>
      <c r="CD500" s="28"/>
      <c r="CE500" s="28"/>
      <c r="CF500" s="28"/>
      <c r="CG500" s="28"/>
      <c r="CH500" s="28"/>
      <c r="CI500" s="28"/>
      <c r="CJ500" s="28"/>
      <c r="CK500" s="28"/>
      <c r="CL500" s="28"/>
      <c r="CM500" s="28"/>
      <c r="CN500" s="28"/>
      <c r="CO500" s="28"/>
      <c r="CP500" s="28"/>
      <c r="CQ500" s="28"/>
      <c r="CR500" s="28"/>
      <c r="CS500" s="28"/>
      <c r="CT500" s="28"/>
      <c r="CU500" s="28"/>
      <c r="CV500" s="28"/>
      <c r="CW500" s="28"/>
      <c r="CX500" s="28"/>
      <c r="CY500" s="28"/>
      <c r="CZ500" s="28"/>
      <c r="DA500" s="28"/>
      <c r="DB500" s="28"/>
      <c r="DC500" s="28"/>
      <c r="DD500" s="28"/>
      <c r="DE500" s="28"/>
      <c r="DF500" s="28"/>
      <c r="DG500" s="28"/>
      <c r="DH500" s="28"/>
      <c r="DI500" s="28"/>
      <c r="DJ500" s="28"/>
      <c r="DK500" s="28"/>
      <c r="DL500" s="28"/>
      <c r="DM500" s="28"/>
      <c r="DN500" s="28"/>
      <c r="DO500" s="28"/>
      <c r="DP500" s="28"/>
      <c r="DQ500" s="28"/>
      <c r="DR500" s="28"/>
      <c r="DS500" s="28"/>
      <c r="DT500" s="28"/>
      <c r="DU500" s="28"/>
      <c r="DV500" s="28"/>
      <c r="DW500" s="28"/>
    </row>
    <row r="501" spans="1:127">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c r="AF501" s="28"/>
      <c r="AG501" s="28"/>
      <c r="AH501" s="28"/>
      <c r="AI501" s="28"/>
      <c r="AJ501" s="28"/>
      <c r="AK501" s="28"/>
      <c r="AL501" s="28"/>
      <c r="AM501" s="28"/>
      <c r="AN501" s="28"/>
      <c r="AO501" s="28"/>
      <c r="AP501" s="28"/>
      <c r="AQ501" s="28"/>
      <c r="AR501" s="28"/>
      <c r="AS501" s="28"/>
      <c r="AT501" s="28"/>
      <c r="AU501" s="28"/>
      <c r="AV501" s="28"/>
      <c r="AW501" s="28"/>
      <c r="AX501" s="28"/>
      <c r="AY501" s="28"/>
      <c r="AZ501" s="28"/>
      <c r="BA501" s="28"/>
      <c r="BB501" s="28"/>
      <c r="BC501" s="28"/>
      <c r="BD501" s="28"/>
      <c r="BE501" s="28"/>
      <c r="BF501" s="28"/>
      <c r="BG501" s="28"/>
      <c r="BH501" s="28"/>
      <c r="BI501" s="28"/>
      <c r="BJ501" s="28"/>
      <c r="BK501" s="28"/>
      <c r="BL501" s="28"/>
      <c r="BM501" s="28"/>
      <c r="BN501" s="28"/>
      <c r="BO501" s="28"/>
      <c r="BP501" s="28"/>
      <c r="BQ501" s="28"/>
      <c r="BR501" s="28"/>
      <c r="BS501" s="28"/>
      <c r="BT501" s="28"/>
      <c r="BU501" s="28"/>
      <c r="BV501" s="28"/>
      <c r="BW501" s="28"/>
      <c r="BX501" s="28"/>
      <c r="BY501" s="28"/>
      <c r="BZ501" s="28"/>
      <c r="CA501" s="28"/>
      <c r="CB501" s="28"/>
      <c r="CC501" s="28"/>
      <c r="CD501" s="28"/>
      <c r="CE501" s="28"/>
      <c r="CF501" s="28"/>
      <c r="CG501" s="28"/>
      <c r="CH501" s="28"/>
      <c r="CI501" s="28"/>
      <c r="CJ501" s="28"/>
      <c r="CK501" s="28"/>
      <c r="CL501" s="28"/>
      <c r="CM501" s="28"/>
      <c r="CN501" s="28"/>
      <c r="CO501" s="28"/>
      <c r="CP501" s="28"/>
      <c r="CQ501" s="28"/>
      <c r="CR501" s="28"/>
      <c r="CS501" s="28"/>
      <c r="CT501" s="28"/>
      <c r="CU501" s="28"/>
      <c r="CV501" s="28"/>
      <c r="CW501" s="28"/>
      <c r="CX501" s="28"/>
      <c r="CY501" s="28"/>
      <c r="CZ501" s="28"/>
      <c r="DA501" s="28"/>
      <c r="DB501" s="28"/>
      <c r="DC501" s="28"/>
      <c r="DD501" s="28"/>
      <c r="DE501" s="28"/>
      <c r="DF501" s="28"/>
      <c r="DG501" s="28"/>
      <c r="DH501" s="28"/>
      <c r="DI501" s="28"/>
      <c r="DJ501" s="28"/>
      <c r="DK501" s="28"/>
      <c r="DL501" s="28"/>
      <c r="DM501" s="28"/>
      <c r="DN501" s="28"/>
      <c r="DO501" s="28"/>
      <c r="DP501" s="28"/>
      <c r="DQ501" s="28"/>
      <c r="DR501" s="28"/>
      <c r="DS501" s="28"/>
      <c r="DT501" s="28"/>
      <c r="DU501" s="28"/>
      <c r="DV501" s="28"/>
      <c r="DW501" s="28"/>
    </row>
    <row r="502" spans="1:127">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8"/>
      <c r="AL502" s="28"/>
      <c r="AM502" s="28"/>
      <c r="AN502" s="28"/>
      <c r="AO502" s="28"/>
      <c r="AP502" s="28"/>
      <c r="AQ502" s="28"/>
      <c r="AR502" s="28"/>
      <c r="AS502" s="28"/>
      <c r="AT502" s="28"/>
      <c r="AU502" s="28"/>
      <c r="AV502" s="28"/>
      <c r="AW502" s="28"/>
      <c r="AX502" s="28"/>
      <c r="AY502" s="28"/>
      <c r="AZ502" s="28"/>
      <c r="BA502" s="28"/>
      <c r="BB502" s="28"/>
      <c r="BC502" s="28"/>
      <c r="BD502" s="28"/>
      <c r="BE502" s="28"/>
      <c r="BF502" s="28"/>
      <c r="BG502" s="28"/>
      <c r="BH502" s="28"/>
      <c r="BI502" s="28"/>
      <c r="BJ502" s="28"/>
      <c r="BK502" s="28"/>
      <c r="BL502" s="28"/>
      <c r="BM502" s="28"/>
      <c r="BN502" s="28"/>
      <c r="BO502" s="28"/>
      <c r="BP502" s="28"/>
      <c r="BQ502" s="28"/>
      <c r="BR502" s="28"/>
      <c r="BS502" s="28"/>
      <c r="BT502" s="28"/>
      <c r="BU502" s="28"/>
      <c r="BV502" s="28"/>
      <c r="BW502" s="28"/>
      <c r="BX502" s="28"/>
      <c r="BY502" s="28"/>
      <c r="BZ502" s="28"/>
      <c r="CA502" s="28"/>
      <c r="CB502" s="28"/>
      <c r="CC502" s="28"/>
      <c r="CD502" s="28"/>
      <c r="CE502" s="28"/>
      <c r="CF502" s="28"/>
      <c r="CG502" s="28"/>
      <c r="CH502" s="28"/>
      <c r="CI502" s="28"/>
      <c r="CJ502" s="28"/>
      <c r="CK502" s="28"/>
      <c r="CL502" s="28"/>
      <c r="CM502" s="28"/>
      <c r="CN502" s="28"/>
      <c r="CO502" s="28"/>
      <c r="CP502" s="28"/>
      <c r="CQ502" s="28"/>
      <c r="CR502" s="28"/>
      <c r="CS502" s="28"/>
      <c r="CT502" s="28"/>
      <c r="CU502" s="28"/>
      <c r="CV502" s="28"/>
      <c r="CW502" s="28"/>
      <c r="CX502" s="28"/>
      <c r="CY502" s="28"/>
      <c r="CZ502" s="28"/>
      <c r="DA502" s="28"/>
      <c r="DB502" s="28"/>
      <c r="DC502" s="28"/>
      <c r="DD502" s="28"/>
      <c r="DE502" s="28"/>
      <c r="DF502" s="28"/>
      <c r="DG502" s="28"/>
      <c r="DH502" s="28"/>
      <c r="DI502" s="28"/>
      <c r="DJ502" s="28"/>
      <c r="DK502" s="28"/>
      <c r="DL502" s="28"/>
      <c r="DM502" s="28"/>
      <c r="DN502" s="28"/>
      <c r="DO502" s="28"/>
      <c r="DP502" s="28"/>
      <c r="DQ502" s="28"/>
      <c r="DR502" s="28"/>
      <c r="DS502" s="28"/>
      <c r="DT502" s="28"/>
      <c r="DU502" s="28"/>
      <c r="DV502" s="28"/>
      <c r="DW502" s="28"/>
    </row>
    <row r="503" spans="1:127">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8"/>
      <c r="AL503" s="28"/>
      <c r="AM503" s="28"/>
      <c r="AN503" s="28"/>
      <c r="AO503" s="28"/>
      <c r="AP503" s="28"/>
      <c r="AQ503" s="28"/>
      <c r="AR503" s="28"/>
      <c r="AS503" s="28"/>
      <c r="AT503" s="28"/>
      <c r="AU503" s="28"/>
      <c r="AV503" s="28"/>
      <c r="AW503" s="28"/>
      <c r="AX503" s="28"/>
      <c r="AY503" s="28"/>
      <c r="AZ503" s="28"/>
      <c r="BA503" s="28"/>
      <c r="BB503" s="28"/>
      <c r="BC503" s="28"/>
      <c r="BD503" s="28"/>
      <c r="BE503" s="28"/>
      <c r="BF503" s="28"/>
      <c r="BG503" s="28"/>
      <c r="BH503" s="28"/>
      <c r="BI503" s="28"/>
      <c r="BJ503" s="28"/>
      <c r="BK503" s="28"/>
      <c r="BL503" s="28"/>
      <c r="BM503" s="28"/>
      <c r="BN503" s="28"/>
      <c r="BO503" s="28"/>
      <c r="BP503" s="28"/>
      <c r="BQ503" s="28"/>
      <c r="BR503" s="28"/>
      <c r="BS503" s="28"/>
      <c r="BT503" s="28"/>
      <c r="BU503" s="28"/>
      <c r="BV503" s="28"/>
      <c r="BW503" s="28"/>
      <c r="BX503" s="28"/>
      <c r="BY503" s="28"/>
      <c r="BZ503" s="28"/>
      <c r="CA503" s="28"/>
      <c r="CB503" s="28"/>
      <c r="CC503" s="28"/>
      <c r="CD503" s="28"/>
      <c r="CE503" s="28"/>
      <c r="CF503" s="28"/>
      <c r="CG503" s="28"/>
      <c r="CH503" s="28"/>
      <c r="CI503" s="28"/>
      <c r="CJ503" s="28"/>
      <c r="CK503" s="28"/>
      <c r="CL503" s="28"/>
      <c r="CM503" s="28"/>
      <c r="CN503" s="28"/>
      <c r="CO503" s="28"/>
      <c r="CP503" s="28"/>
      <c r="CQ503" s="28"/>
      <c r="CR503" s="28"/>
      <c r="CS503" s="28"/>
      <c r="CT503" s="28"/>
      <c r="CU503" s="28"/>
      <c r="CV503" s="28"/>
      <c r="CW503" s="28"/>
      <c r="CX503" s="28"/>
      <c r="CY503" s="28"/>
      <c r="CZ503" s="28"/>
      <c r="DA503" s="28"/>
      <c r="DB503" s="28"/>
      <c r="DC503" s="28"/>
      <c r="DD503" s="28"/>
      <c r="DE503" s="28"/>
      <c r="DF503" s="28"/>
      <c r="DG503" s="28"/>
      <c r="DH503" s="28"/>
      <c r="DI503" s="28"/>
      <c r="DJ503" s="28"/>
      <c r="DK503" s="28"/>
      <c r="DL503" s="28"/>
      <c r="DM503" s="28"/>
      <c r="DN503" s="28"/>
      <c r="DO503" s="28"/>
      <c r="DP503" s="28"/>
      <c r="DQ503" s="28"/>
      <c r="DR503" s="28"/>
      <c r="DS503" s="28"/>
      <c r="DT503" s="28"/>
      <c r="DU503" s="28"/>
      <c r="DV503" s="28"/>
      <c r="DW503" s="28"/>
    </row>
    <row r="504" spans="1:127">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c r="BA504" s="28"/>
      <c r="BB504" s="28"/>
      <c r="BC504" s="28"/>
      <c r="BD504" s="28"/>
      <c r="BE504" s="28"/>
      <c r="BF504" s="28"/>
      <c r="BG504" s="28"/>
      <c r="BH504" s="28"/>
      <c r="BI504" s="28"/>
      <c r="BJ504" s="28"/>
      <c r="BK504" s="28"/>
      <c r="BL504" s="28"/>
      <c r="BM504" s="28"/>
      <c r="BN504" s="28"/>
      <c r="BO504" s="28"/>
      <c r="BP504" s="28"/>
      <c r="BQ504" s="28"/>
      <c r="BR504" s="28"/>
      <c r="BS504" s="28"/>
      <c r="BT504" s="28"/>
      <c r="BU504" s="28"/>
      <c r="BV504" s="28"/>
      <c r="BW504" s="28"/>
      <c r="BX504" s="28"/>
      <c r="BY504" s="28"/>
      <c r="BZ504" s="28"/>
      <c r="CA504" s="28"/>
      <c r="CB504" s="28"/>
      <c r="CC504" s="28"/>
      <c r="CD504" s="28"/>
      <c r="CE504" s="28"/>
      <c r="CF504" s="28"/>
      <c r="CG504" s="28"/>
      <c r="CH504" s="28"/>
      <c r="CI504" s="28"/>
      <c r="CJ504" s="28"/>
      <c r="CK504" s="28"/>
      <c r="CL504" s="28"/>
      <c r="CM504" s="28"/>
      <c r="CN504" s="28"/>
      <c r="CO504" s="28"/>
      <c r="CP504" s="28"/>
      <c r="CQ504" s="28"/>
      <c r="CR504" s="28"/>
      <c r="CS504" s="28"/>
      <c r="CT504" s="28"/>
      <c r="CU504" s="28"/>
      <c r="CV504" s="28"/>
      <c r="CW504" s="28"/>
      <c r="CX504" s="28"/>
      <c r="CY504" s="28"/>
      <c r="CZ504" s="28"/>
      <c r="DA504" s="28"/>
      <c r="DB504" s="28"/>
      <c r="DC504" s="28"/>
      <c r="DD504" s="28"/>
      <c r="DE504" s="28"/>
      <c r="DF504" s="28"/>
      <c r="DG504" s="28"/>
      <c r="DH504" s="28"/>
      <c r="DI504" s="28"/>
      <c r="DJ504" s="28"/>
      <c r="DK504" s="28"/>
      <c r="DL504" s="28"/>
      <c r="DM504" s="28"/>
      <c r="DN504" s="28"/>
      <c r="DO504" s="28"/>
      <c r="DP504" s="28"/>
      <c r="DQ504" s="28"/>
      <c r="DR504" s="28"/>
      <c r="DS504" s="28"/>
      <c r="DT504" s="28"/>
      <c r="DU504" s="28"/>
      <c r="DV504" s="28"/>
      <c r="DW504" s="28"/>
    </row>
    <row r="505" spans="1:127">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8"/>
      <c r="AL505" s="28"/>
      <c r="AM505" s="28"/>
      <c r="AN505" s="28"/>
      <c r="AO505" s="28"/>
      <c r="AP505" s="28"/>
      <c r="AQ505" s="28"/>
      <c r="AR505" s="28"/>
      <c r="AS505" s="28"/>
      <c r="AT505" s="28"/>
      <c r="AU505" s="28"/>
      <c r="AV505" s="28"/>
      <c r="AW505" s="28"/>
      <c r="AX505" s="28"/>
      <c r="AY505" s="28"/>
      <c r="AZ505" s="28"/>
      <c r="BA505" s="28"/>
      <c r="BB505" s="28"/>
      <c r="BC505" s="28"/>
      <c r="BD505" s="28"/>
      <c r="BE505" s="28"/>
      <c r="BF505" s="28"/>
      <c r="BG505" s="28"/>
      <c r="BH505" s="28"/>
      <c r="BI505" s="28"/>
      <c r="BJ505" s="28"/>
      <c r="BK505" s="28"/>
      <c r="BL505" s="28"/>
      <c r="BM505" s="28"/>
      <c r="BN505" s="28"/>
      <c r="BO505" s="28"/>
      <c r="BP505" s="28"/>
      <c r="BQ505" s="28"/>
      <c r="BR505" s="28"/>
      <c r="BS505" s="28"/>
      <c r="BT505" s="28"/>
      <c r="BU505" s="28"/>
      <c r="BV505" s="28"/>
      <c r="BW505" s="28"/>
      <c r="BX505" s="28"/>
      <c r="BY505" s="28"/>
      <c r="BZ505" s="28"/>
      <c r="CA505" s="28"/>
      <c r="CB505" s="28"/>
      <c r="CC505" s="28"/>
      <c r="CD505" s="28"/>
      <c r="CE505" s="28"/>
      <c r="CF505" s="28"/>
      <c r="CG505" s="28"/>
      <c r="CH505" s="28"/>
      <c r="CI505" s="28"/>
      <c r="CJ505" s="28"/>
      <c r="CK505" s="28"/>
      <c r="CL505" s="28"/>
      <c r="CM505" s="28"/>
      <c r="CN505" s="28"/>
      <c r="CO505" s="28"/>
      <c r="CP505" s="28"/>
      <c r="CQ505" s="28"/>
      <c r="CR505" s="28"/>
      <c r="CS505" s="28"/>
      <c r="CT505" s="28"/>
      <c r="CU505" s="28"/>
      <c r="CV505" s="28"/>
      <c r="CW505" s="28"/>
      <c r="CX505" s="28"/>
      <c r="CY505" s="28"/>
      <c r="CZ505" s="28"/>
      <c r="DA505" s="28"/>
      <c r="DB505" s="28"/>
      <c r="DC505" s="28"/>
      <c r="DD505" s="28"/>
      <c r="DE505" s="28"/>
      <c r="DF505" s="28"/>
      <c r="DG505" s="28"/>
      <c r="DH505" s="28"/>
      <c r="DI505" s="28"/>
      <c r="DJ505" s="28"/>
      <c r="DK505" s="28"/>
      <c r="DL505" s="28"/>
      <c r="DM505" s="28"/>
      <c r="DN505" s="28"/>
      <c r="DO505" s="28"/>
      <c r="DP505" s="28"/>
      <c r="DQ505" s="28"/>
      <c r="DR505" s="28"/>
      <c r="DS505" s="28"/>
      <c r="DT505" s="28"/>
      <c r="DU505" s="28"/>
      <c r="DV505" s="28"/>
      <c r="DW505" s="28"/>
    </row>
    <row r="506" spans="1:127">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row>
    <row r="507" spans="1:127">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8"/>
      <c r="AL507" s="28"/>
      <c r="AM507" s="28"/>
      <c r="AN507" s="28"/>
      <c r="AO507" s="28"/>
      <c r="AP507" s="28"/>
      <c r="AQ507" s="28"/>
      <c r="AR507" s="28"/>
      <c r="AS507" s="28"/>
      <c r="AT507" s="28"/>
      <c r="AU507" s="28"/>
      <c r="AV507" s="28"/>
      <c r="AW507" s="28"/>
      <c r="AX507" s="28"/>
      <c r="AY507" s="28"/>
      <c r="AZ507" s="28"/>
      <c r="BA507" s="28"/>
      <c r="BB507" s="28"/>
      <c r="BC507" s="28"/>
      <c r="BD507" s="28"/>
      <c r="BE507" s="28"/>
      <c r="BF507" s="28"/>
      <c r="BG507" s="28"/>
      <c r="BH507" s="28"/>
      <c r="BI507" s="28"/>
      <c r="BJ507" s="28"/>
      <c r="BK507" s="28"/>
      <c r="BL507" s="28"/>
      <c r="BM507" s="28"/>
      <c r="BN507" s="28"/>
      <c r="BO507" s="28"/>
      <c r="BP507" s="28"/>
      <c r="BQ507" s="28"/>
      <c r="BR507" s="28"/>
      <c r="BS507" s="28"/>
      <c r="BT507" s="28"/>
      <c r="BU507" s="28"/>
      <c r="BV507" s="28"/>
      <c r="BW507" s="28"/>
      <c r="BX507" s="28"/>
      <c r="BY507" s="28"/>
      <c r="BZ507" s="28"/>
      <c r="CA507" s="28"/>
      <c r="CB507" s="28"/>
      <c r="CC507" s="28"/>
      <c r="CD507" s="28"/>
      <c r="CE507" s="28"/>
      <c r="CF507" s="28"/>
      <c r="CG507" s="28"/>
      <c r="CH507" s="28"/>
      <c r="CI507" s="28"/>
      <c r="CJ507" s="28"/>
      <c r="CK507" s="28"/>
      <c r="CL507" s="28"/>
      <c r="CM507" s="28"/>
      <c r="CN507" s="28"/>
      <c r="CO507" s="28"/>
      <c r="CP507" s="28"/>
      <c r="CQ507" s="28"/>
      <c r="CR507" s="28"/>
      <c r="CS507" s="28"/>
      <c r="CT507" s="28"/>
      <c r="CU507" s="28"/>
      <c r="CV507" s="28"/>
      <c r="CW507" s="28"/>
      <c r="CX507" s="28"/>
      <c r="CY507" s="28"/>
      <c r="CZ507" s="28"/>
      <c r="DA507" s="28"/>
      <c r="DB507" s="28"/>
      <c r="DC507" s="28"/>
      <c r="DD507" s="28"/>
      <c r="DE507" s="28"/>
      <c r="DF507" s="28"/>
      <c r="DG507" s="28"/>
      <c r="DH507" s="28"/>
      <c r="DI507" s="28"/>
      <c r="DJ507" s="28"/>
      <c r="DK507" s="28"/>
      <c r="DL507" s="28"/>
      <c r="DM507" s="28"/>
      <c r="DN507" s="28"/>
      <c r="DO507" s="28"/>
      <c r="DP507" s="28"/>
      <c r="DQ507" s="28"/>
      <c r="DR507" s="28"/>
      <c r="DS507" s="28"/>
      <c r="DT507" s="28"/>
      <c r="DU507" s="28"/>
      <c r="DV507" s="28"/>
      <c r="DW507" s="28"/>
    </row>
    <row r="508" spans="1:127">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8"/>
      <c r="AL508" s="28"/>
      <c r="AM508" s="28"/>
      <c r="AN508" s="28"/>
      <c r="AO508" s="28"/>
      <c r="AP508" s="28"/>
      <c r="AQ508" s="28"/>
      <c r="AR508" s="28"/>
      <c r="AS508" s="28"/>
      <c r="AT508" s="28"/>
      <c r="AU508" s="28"/>
      <c r="AV508" s="28"/>
      <c r="AW508" s="28"/>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8"/>
      <c r="CB508" s="28"/>
      <c r="CC508" s="28"/>
      <c r="CD508" s="28"/>
      <c r="CE508" s="28"/>
      <c r="CF508" s="28"/>
      <c r="CG508" s="28"/>
      <c r="CH508" s="28"/>
      <c r="CI508" s="28"/>
      <c r="CJ508" s="28"/>
      <c r="CK508" s="28"/>
      <c r="CL508" s="28"/>
      <c r="CM508" s="28"/>
      <c r="CN508" s="28"/>
      <c r="CO508" s="28"/>
      <c r="CP508" s="28"/>
      <c r="CQ508" s="28"/>
      <c r="CR508" s="28"/>
      <c r="CS508" s="28"/>
      <c r="CT508" s="28"/>
      <c r="CU508" s="28"/>
      <c r="CV508" s="28"/>
      <c r="CW508" s="28"/>
      <c r="CX508" s="28"/>
      <c r="CY508" s="28"/>
      <c r="CZ508" s="28"/>
      <c r="DA508" s="28"/>
      <c r="DB508" s="28"/>
      <c r="DC508" s="28"/>
      <c r="DD508" s="28"/>
      <c r="DE508" s="28"/>
      <c r="DF508" s="28"/>
      <c r="DG508" s="28"/>
      <c r="DH508" s="28"/>
      <c r="DI508" s="28"/>
      <c r="DJ508" s="28"/>
      <c r="DK508" s="28"/>
      <c r="DL508" s="28"/>
      <c r="DM508" s="28"/>
      <c r="DN508" s="28"/>
      <c r="DO508" s="28"/>
      <c r="DP508" s="28"/>
      <c r="DQ508" s="28"/>
      <c r="DR508" s="28"/>
      <c r="DS508" s="28"/>
      <c r="DT508" s="28"/>
      <c r="DU508" s="28"/>
      <c r="DV508" s="28"/>
      <c r="DW508" s="28"/>
    </row>
    <row r="509" spans="1:127">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8"/>
      <c r="AL509" s="28"/>
      <c r="AM509" s="28"/>
      <c r="AN509" s="28"/>
      <c r="AO509" s="28"/>
      <c r="AP509" s="28"/>
      <c r="AQ509" s="28"/>
      <c r="AR509" s="28"/>
      <c r="AS509" s="28"/>
      <c r="AT509" s="28"/>
      <c r="AU509" s="28"/>
      <c r="AV509" s="28"/>
      <c r="AW509" s="28"/>
      <c r="AX509" s="28"/>
      <c r="AY509" s="28"/>
      <c r="AZ509" s="28"/>
      <c r="BA509" s="28"/>
      <c r="BB509" s="28"/>
      <c r="BC509" s="28"/>
      <c r="BD509" s="28"/>
      <c r="BE509" s="28"/>
      <c r="BF509" s="28"/>
      <c r="BG509" s="28"/>
      <c r="BH509" s="28"/>
      <c r="BI509" s="28"/>
      <c r="BJ509" s="28"/>
      <c r="BK509" s="28"/>
      <c r="BL509" s="28"/>
      <c r="BM509" s="28"/>
      <c r="BN509" s="28"/>
      <c r="BO509" s="28"/>
      <c r="BP509" s="28"/>
      <c r="BQ509" s="28"/>
      <c r="BR509" s="28"/>
      <c r="BS509" s="28"/>
      <c r="BT509" s="28"/>
      <c r="BU509" s="28"/>
      <c r="BV509" s="28"/>
      <c r="BW509" s="28"/>
      <c r="BX509" s="28"/>
      <c r="BY509" s="28"/>
      <c r="BZ509" s="28"/>
      <c r="CA509" s="28"/>
      <c r="CB509" s="28"/>
      <c r="CC509" s="28"/>
      <c r="CD509" s="28"/>
      <c r="CE509" s="28"/>
      <c r="CF509" s="28"/>
      <c r="CG509" s="28"/>
      <c r="CH509" s="28"/>
      <c r="CI509" s="28"/>
      <c r="CJ509" s="28"/>
      <c r="CK509" s="28"/>
      <c r="CL509" s="28"/>
      <c r="CM509" s="28"/>
      <c r="CN509" s="28"/>
      <c r="CO509" s="28"/>
      <c r="CP509" s="28"/>
      <c r="CQ509" s="28"/>
      <c r="CR509" s="28"/>
      <c r="CS509" s="28"/>
      <c r="CT509" s="28"/>
      <c r="CU509" s="28"/>
      <c r="CV509" s="28"/>
      <c r="CW509" s="28"/>
      <c r="CX509" s="28"/>
      <c r="CY509" s="28"/>
      <c r="CZ509" s="28"/>
      <c r="DA509" s="28"/>
      <c r="DB509" s="28"/>
      <c r="DC509" s="28"/>
      <c r="DD509" s="28"/>
      <c r="DE509" s="28"/>
      <c r="DF509" s="28"/>
      <c r="DG509" s="28"/>
      <c r="DH509" s="28"/>
      <c r="DI509" s="28"/>
      <c r="DJ509" s="28"/>
      <c r="DK509" s="28"/>
      <c r="DL509" s="28"/>
      <c r="DM509" s="28"/>
      <c r="DN509" s="28"/>
      <c r="DO509" s="28"/>
      <c r="DP509" s="28"/>
      <c r="DQ509" s="28"/>
      <c r="DR509" s="28"/>
      <c r="DS509" s="28"/>
      <c r="DT509" s="28"/>
      <c r="DU509" s="28"/>
      <c r="DV509" s="28"/>
      <c r="DW509" s="28"/>
    </row>
    <row r="510" spans="1:127">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8"/>
      <c r="AL510" s="28"/>
      <c r="AM510" s="28"/>
      <c r="AN510" s="28"/>
      <c r="AO510" s="28"/>
      <c r="AP510" s="28"/>
      <c r="AQ510" s="28"/>
      <c r="AR510" s="28"/>
      <c r="AS510" s="28"/>
      <c r="AT510" s="28"/>
      <c r="AU510" s="28"/>
      <c r="AV510" s="28"/>
      <c r="AW510" s="28"/>
      <c r="AX510" s="28"/>
      <c r="AY510" s="28"/>
      <c r="AZ510" s="28"/>
      <c r="BA510" s="28"/>
      <c r="BB510" s="28"/>
      <c r="BC510" s="28"/>
      <c r="BD510" s="28"/>
      <c r="BE510" s="28"/>
      <c r="BF510" s="28"/>
      <c r="BG510" s="28"/>
      <c r="BH510" s="28"/>
      <c r="BI510" s="28"/>
      <c r="BJ510" s="28"/>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28"/>
      <c r="CJ510" s="28"/>
      <c r="CK510" s="28"/>
      <c r="CL510" s="28"/>
      <c r="CM510" s="28"/>
      <c r="CN510" s="28"/>
      <c r="CO510" s="28"/>
      <c r="CP510" s="28"/>
      <c r="CQ510" s="28"/>
      <c r="CR510" s="28"/>
      <c r="CS510" s="28"/>
      <c r="CT510" s="28"/>
      <c r="CU510" s="28"/>
      <c r="CV510" s="28"/>
      <c r="CW510" s="28"/>
      <c r="CX510" s="28"/>
      <c r="CY510" s="28"/>
      <c r="CZ510" s="28"/>
      <c r="DA510" s="28"/>
      <c r="DB510" s="28"/>
      <c r="DC510" s="28"/>
      <c r="DD510" s="28"/>
      <c r="DE510" s="28"/>
      <c r="DF510" s="28"/>
      <c r="DG510" s="28"/>
      <c r="DH510" s="28"/>
      <c r="DI510" s="28"/>
      <c r="DJ510" s="28"/>
      <c r="DK510" s="28"/>
      <c r="DL510" s="28"/>
      <c r="DM510" s="28"/>
      <c r="DN510" s="28"/>
      <c r="DO510" s="28"/>
      <c r="DP510" s="28"/>
      <c r="DQ510" s="28"/>
      <c r="DR510" s="28"/>
      <c r="DS510" s="28"/>
      <c r="DT510" s="28"/>
      <c r="DU510" s="28"/>
      <c r="DV510" s="28"/>
      <c r="DW510" s="28"/>
    </row>
    <row r="511" spans="1:127">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8"/>
      <c r="AL511" s="28"/>
      <c r="AM511" s="28"/>
      <c r="AN511" s="28"/>
      <c r="AO511" s="28"/>
      <c r="AP511" s="28"/>
      <c r="AQ511" s="28"/>
      <c r="AR511" s="28"/>
      <c r="AS511" s="28"/>
      <c r="AT511" s="28"/>
      <c r="AU511" s="28"/>
      <c r="AV511" s="28"/>
      <c r="AW511" s="28"/>
      <c r="AX511" s="28"/>
      <c r="AY511" s="28"/>
      <c r="AZ511" s="28"/>
      <c r="BA511" s="28"/>
      <c r="BB511" s="28"/>
      <c r="BC511" s="28"/>
      <c r="BD511" s="28"/>
      <c r="BE511" s="28"/>
      <c r="BF511" s="28"/>
      <c r="BG511" s="28"/>
      <c r="BH511" s="28"/>
      <c r="BI511" s="28"/>
      <c r="BJ511" s="28"/>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28"/>
      <c r="CJ511" s="28"/>
      <c r="CK511" s="28"/>
      <c r="CL511" s="28"/>
      <c r="CM511" s="28"/>
      <c r="CN511" s="28"/>
      <c r="CO511" s="28"/>
      <c r="CP511" s="28"/>
      <c r="CQ511" s="28"/>
      <c r="CR511" s="28"/>
      <c r="CS511" s="28"/>
      <c r="CT511" s="28"/>
      <c r="CU511" s="28"/>
      <c r="CV511" s="28"/>
      <c r="CW511" s="28"/>
      <c r="CX511" s="28"/>
      <c r="CY511" s="28"/>
      <c r="CZ511" s="28"/>
      <c r="DA511" s="28"/>
      <c r="DB511" s="28"/>
      <c r="DC511" s="28"/>
      <c r="DD511" s="28"/>
      <c r="DE511" s="28"/>
      <c r="DF511" s="28"/>
      <c r="DG511" s="28"/>
      <c r="DH511" s="28"/>
      <c r="DI511" s="28"/>
      <c r="DJ511" s="28"/>
      <c r="DK511" s="28"/>
      <c r="DL511" s="28"/>
      <c r="DM511" s="28"/>
      <c r="DN511" s="28"/>
      <c r="DO511" s="28"/>
      <c r="DP511" s="28"/>
      <c r="DQ511" s="28"/>
      <c r="DR511" s="28"/>
      <c r="DS511" s="28"/>
      <c r="DT511" s="28"/>
      <c r="DU511" s="28"/>
      <c r="DV511" s="28"/>
      <c r="DW511" s="28"/>
    </row>
    <row r="512" spans="1:127">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c r="BA512" s="28"/>
      <c r="BB512" s="28"/>
      <c r="BC512" s="28"/>
      <c r="BD512" s="28"/>
      <c r="BE512" s="28"/>
      <c r="BF512" s="28"/>
      <c r="BG512" s="28"/>
      <c r="BH512" s="28"/>
      <c r="BI512" s="28"/>
      <c r="BJ512" s="28"/>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28"/>
      <c r="CJ512" s="28"/>
      <c r="CK512" s="28"/>
      <c r="CL512" s="28"/>
      <c r="CM512" s="28"/>
      <c r="CN512" s="28"/>
      <c r="CO512" s="28"/>
      <c r="CP512" s="28"/>
      <c r="CQ512" s="28"/>
      <c r="CR512" s="28"/>
      <c r="CS512" s="28"/>
      <c r="CT512" s="28"/>
      <c r="CU512" s="28"/>
      <c r="CV512" s="28"/>
      <c r="CW512" s="28"/>
      <c r="CX512" s="28"/>
      <c r="CY512" s="28"/>
      <c r="CZ512" s="28"/>
      <c r="DA512" s="28"/>
      <c r="DB512" s="28"/>
      <c r="DC512" s="28"/>
      <c r="DD512" s="28"/>
      <c r="DE512" s="28"/>
      <c r="DF512" s="28"/>
      <c r="DG512" s="28"/>
      <c r="DH512" s="28"/>
      <c r="DI512" s="28"/>
      <c r="DJ512" s="28"/>
      <c r="DK512" s="28"/>
      <c r="DL512" s="28"/>
      <c r="DM512" s="28"/>
      <c r="DN512" s="28"/>
      <c r="DO512" s="28"/>
      <c r="DP512" s="28"/>
      <c r="DQ512" s="28"/>
      <c r="DR512" s="28"/>
      <c r="DS512" s="28"/>
      <c r="DT512" s="28"/>
      <c r="DU512" s="28"/>
      <c r="DV512" s="28"/>
      <c r="DW512" s="28"/>
    </row>
    <row r="513" spans="1:127">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28"/>
      <c r="CJ513" s="28"/>
      <c r="CK513" s="28"/>
      <c r="CL513" s="28"/>
      <c r="CM513" s="28"/>
      <c r="CN513" s="28"/>
      <c r="CO513" s="28"/>
      <c r="CP513" s="28"/>
      <c r="CQ513" s="28"/>
      <c r="CR513" s="28"/>
      <c r="CS513" s="28"/>
      <c r="CT513" s="28"/>
      <c r="CU513" s="28"/>
      <c r="CV513" s="28"/>
      <c r="CW513" s="28"/>
      <c r="CX513" s="28"/>
      <c r="CY513" s="28"/>
      <c r="CZ513" s="28"/>
      <c r="DA513" s="28"/>
      <c r="DB513" s="28"/>
      <c r="DC513" s="28"/>
      <c r="DD513" s="28"/>
      <c r="DE513" s="28"/>
      <c r="DF513" s="28"/>
      <c r="DG513" s="28"/>
      <c r="DH513" s="28"/>
      <c r="DI513" s="28"/>
      <c r="DJ513" s="28"/>
      <c r="DK513" s="28"/>
      <c r="DL513" s="28"/>
      <c r="DM513" s="28"/>
      <c r="DN513" s="28"/>
      <c r="DO513" s="28"/>
      <c r="DP513" s="28"/>
      <c r="DQ513" s="28"/>
      <c r="DR513" s="28"/>
      <c r="DS513" s="28"/>
      <c r="DT513" s="28"/>
      <c r="DU513" s="28"/>
      <c r="DV513" s="28"/>
      <c r="DW513" s="28"/>
    </row>
    <row r="514" spans="1:127">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c r="AY514" s="28"/>
      <c r="AZ514" s="28"/>
      <c r="BA514" s="28"/>
      <c r="BB514" s="28"/>
      <c r="BC514" s="28"/>
      <c r="BD514" s="28"/>
      <c r="BE514" s="28"/>
      <c r="BF514" s="28"/>
      <c r="BG514" s="28"/>
      <c r="BH514" s="28"/>
      <c r="BI514" s="28"/>
      <c r="BJ514" s="28"/>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28"/>
      <c r="CJ514" s="28"/>
      <c r="CK514" s="28"/>
      <c r="CL514" s="28"/>
      <c r="CM514" s="28"/>
      <c r="CN514" s="28"/>
      <c r="CO514" s="28"/>
      <c r="CP514" s="28"/>
      <c r="CQ514" s="28"/>
      <c r="CR514" s="28"/>
      <c r="CS514" s="28"/>
      <c r="CT514" s="28"/>
      <c r="CU514" s="28"/>
      <c r="CV514" s="28"/>
      <c r="CW514" s="28"/>
      <c r="CX514" s="28"/>
      <c r="CY514" s="28"/>
      <c r="CZ514" s="28"/>
      <c r="DA514" s="28"/>
      <c r="DB514" s="28"/>
      <c r="DC514" s="28"/>
      <c r="DD514" s="28"/>
      <c r="DE514" s="28"/>
      <c r="DF514" s="28"/>
      <c r="DG514" s="28"/>
      <c r="DH514" s="28"/>
      <c r="DI514" s="28"/>
      <c r="DJ514" s="28"/>
      <c r="DK514" s="28"/>
      <c r="DL514" s="28"/>
      <c r="DM514" s="28"/>
      <c r="DN514" s="28"/>
      <c r="DO514" s="28"/>
      <c r="DP514" s="28"/>
      <c r="DQ514" s="28"/>
      <c r="DR514" s="28"/>
      <c r="DS514" s="28"/>
      <c r="DT514" s="28"/>
      <c r="DU514" s="28"/>
      <c r="DV514" s="28"/>
      <c r="DW514" s="28"/>
    </row>
    <row r="515" spans="1:127">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8"/>
      <c r="AL515" s="28"/>
      <c r="AM515" s="28"/>
      <c r="AN515" s="28"/>
      <c r="AO515" s="28"/>
      <c r="AP515" s="28"/>
      <c r="AQ515" s="28"/>
      <c r="AR515" s="28"/>
      <c r="AS515" s="28"/>
      <c r="AT515" s="28"/>
      <c r="AU515" s="28"/>
      <c r="AV515" s="28"/>
      <c r="AW515" s="28"/>
      <c r="AX515" s="28"/>
      <c r="AY515" s="28"/>
      <c r="AZ515" s="28"/>
      <c r="BA515" s="28"/>
      <c r="BB515" s="28"/>
      <c r="BC515" s="28"/>
      <c r="BD515" s="28"/>
      <c r="BE515" s="28"/>
      <c r="BF515" s="28"/>
      <c r="BG515" s="28"/>
      <c r="BH515" s="28"/>
      <c r="BI515" s="28"/>
      <c r="BJ515" s="28"/>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28"/>
      <c r="CJ515" s="28"/>
      <c r="CK515" s="28"/>
      <c r="CL515" s="28"/>
      <c r="CM515" s="28"/>
      <c r="CN515" s="28"/>
      <c r="CO515" s="28"/>
      <c r="CP515" s="28"/>
      <c r="CQ515" s="28"/>
      <c r="CR515" s="28"/>
      <c r="CS515" s="28"/>
      <c r="CT515" s="28"/>
      <c r="CU515" s="28"/>
      <c r="CV515" s="28"/>
      <c r="CW515" s="28"/>
      <c r="CX515" s="28"/>
      <c r="CY515" s="28"/>
      <c r="CZ515" s="28"/>
      <c r="DA515" s="28"/>
      <c r="DB515" s="28"/>
      <c r="DC515" s="28"/>
      <c r="DD515" s="28"/>
      <c r="DE515" s="28"/>
      <c r="DF515" s="28"/>
      <c r="DG515" s="28"/>
      <c r="DH515" s="28"/>
      <c r="DI515" s="28"/>
      <c r="DJ515" s="28"/>
      <c r="DK515" s="28"/>
      <c r="DL515" s="28"/>
      <c r="DM515" s="28"/>
      <c r="DN515" s="28"/>
      <c r="DO515" s="28"/>
      <c r="DP515" s="28"/>
      <c r="DQ515" s="28"/>
      <c r="DR515" s="28"/>
      <c r="DS515" s="28"/>
      <c r="DT515" s="28"/>
      <c r="DU515" s="28"/>
      <c r="DV515" s="28"/>
      <c r="DW515" s="28"/>
    </row>
    <row r="516" spans="1:127">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row>
    <row r="517" spans="1:127">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c r="BA517" s="28"/>
      <c r="BB517" s="28"/>
      <c r="BC517" s="28"/>
      <c r="BD517" s="28"/>
      <c r="BE517" s="28"/>
      <c r="BF517" s="28"/>
      <c r="BG517" s="28"/>
      <c r="BH517" s="28"/>
      <c r="BI517" s="28"/>
      <c r="BJ517" s="28"/>
      <c r="BK517" s="28"/>
      <c r="BL517" s="28"/>
      <c r="BM517" s="28"/>
      <c r="BN517" s="28"/>
      <c r="BO517" s="28"/>
      <c r="BP517" s="28"/>
      <c r="BQ517" s="28"/>
      <c r="BR517" s="28"/>
      <c r="BS517" s="28"/>
      <c r="BT517" s="28"/>
      <c r="BU517" s="28"/>
      <c r="BV517" s="28"/>
      <c r="BW517" s="28"/>
      <c r="BX517" s="28"/>
      <c r="BY517" s="28"/>
      <c r="BZ517" s="28"/>
      <c r="CA517" s="28"/>
      <c r="CB517" s="28"/>
      <c r="CC517" s="28"/>
      <c r="CD517" s="28"/>
      <c r="CE517" s="28"/>
      <c r="CF517" s="28"/>
      <c r="CG517" s="28"/>
      <c r="CH517" s="28"/>
      <c r="CI517" s="28"/>
      <c r="CJ517" s="28"/>
      <c r="CK517" s="28"/>
      <c r="CL517" s="28"/>
      <c r="CM517" s="28"/>
      <c r="CN517" s="28"/>
      <c r="CO517" s="28"/>
      <c r="CP517" s="28"/>
      <c r="CQ517" s="28"/>
      <c r="CR517" s="28"/>
      <c r="CS517" s="28"/>
      <c r="CT517" s="28"/>
      <c r="CU517" s="28"/>
      <c r="CV517" s="28"/>
      <c r="CW517" s="28"/>
      <c r="CX517" s="28"/>
      <c r="CY517" s="28"/>
      <c r="CZ517" s="28"/>
      <c r="DA517" s="28"/>
      <c r="DB517" s="28"/>
      <c r="DC517" s="28"/>
      <c r="DD517" s="28"/>
      <c r="DE517" s="28"/>
      <c r="DF517" s="28"/>
      <c r="DG517" s="28"/>
      <c r="DH517" s="28"/>
      <c r="DI517" s="28"/>
      <c r="DJ517" s="28"/>
      <c r="DK517" s="28"/>
      <c r="DL517" s="28"/>
      <c r="DM517" s="28"/>
      <c r="DN517" s="28"/>
      <c r="DO517" s="28"/>
      <c r="DP517" s="28"/>
      <c r="DQ517" s="28"/>
      <c r="DR517" s="28"/>
      <c r="DS517" s="28"/>
      <c r="DT517" s="28"/>
      <c r="DU517" s="28"/>
      <c r="DV517" s="28"/>
      <c r="DW517" s="28"/>
    </row>
    <row r="518" spans="1:127">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8"/>
      <c r="AL518" s="28"/>
      <c r="AM518" s="28"/>
      <c r="AN518" s="28"/>
      <c r="AO518" s="28"/>
      <c r="AP518" s="28"/>
      <c r="AQ518" s="28"/>
      <c r="AR518" s="28"/>
      <c r="AS518" s="28"/>
      <c r="AT518" s="28"/>
      <c r="AU518" s="28"/>
      <c r="AV518" s="28"/>
      <c r="AW518" s="28"/>
      <c r="AX518" s="28"/>
      <c r="AY518" s="28"/>
      <c r="AZ518" s="28"/>
      <c r="BA518" s="28"/>
      <c r="BB518" s="28"/>
      <c r="BC518" s="28"/>
      <c r="BD518" s="28"/>
      <c r="BE518" s="28"/>
      <c r="BF518" s="28"/>
      <c r="BG518" s="28"/>
      <c r="BH518" s="28"/>
      <c r="BI518" s="28"/>
      <c r="BJ518" s="28"/>
      <c r="BK518" s="28"/>
      <c r="BL518" s="28"/>
      <c r="BM518" s="28"/>
      <c r="BN518" s="28"/>
      <c r="BO518" s="28"/>
      <c r="BP518" s="28"/>
      <c r="BQ518" s="28"/>
      <c r="BR518" s="28"/>
      <c r="BS518" s="28"/>
      <c r="BT518" s="28"/>
      <c r="BU518" s="28"/>
      <c r="BV518" s="28"/>
      <c r="BW518" s="28"/>
      <c r="BX518" s="28"/>
      <c r="BY518" s="28"/>
      <c r="BZ518" s="28"/>
      <c r="CA518" s="28"/>
      <c r="CB518" s="28"/>
      <c r="CC518" s="28"/>
      <c r="CD518" s="28"/>
      <c r="CE518" s="28"/>
      <c r="CF518" s="28"/>
      <c r="CG518" s="28"/>
      <c r="CH518" s="28"/>
      <c r="CI518" s="28"/>
      <c r="CJ518" s="28"/>
      <c r="CK518" s="28"/>
      <c r="CL518" s="28"/>
      <c r="CM518" s="28"/>
      <c r="CN518" s="28"/>
      <c r="CO518" s="28"/>
      <c r="CP518" s="28"/>
      <c r="CQ518" s="28"/>
      <c r="CR518" s="28"/>
      <c r="CS518" s="28"/>
      <c r="CT518" s="28"/>
      <c r="CU518" s="28"/>
      <c r="CV518" s="28"/>
      <c r="CW518" s="28"/>
      <c r="CX518" s="28"/>
      <c r="CY518" s="28"/>
      <c r="CZ518" s="28"/>
      <c r="DA518" s="28"/>
      <c r="DB518" s="28"/>
      <c r="DC518" s="28"/>
      <c r="DD518" s="28"/>
      <c r="DE518" s="28"/>
      <c r="DF518" s="28"/>
      <c r="DG518" s="28"/>
      <c r="DH518" s="28"/>
      <c r="DI518" s="28"/>
      <c r="DJ518" s="28"/>
      <c r="DK518" s="28"/>
      <c r="DL518" s="28"/>
      <c r="DM518" s="28"/>
      <c r="DN518" s="28"/>
      <c r="DO518" s="28"/>
      <c r="DP518" s="28"/>
      <c r="DQ518" s="28"/>
      <c r="DR518" s="28"/>
      <c r="DS518" s="28"/>
      <c r="DT518" s="28"/>
      <c r="DU518" s="28"/>
      <c r="DV518" s="28"/>
      <c r="DW518" s="28"/>
    </row>
    <row r="519" spans="1:127">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8"/>
      <c r="AL519" s="28"/>
      <c r="AM519" s="28"/>
      <c r="AN519" s="28"/>
      <c r="AO519" s="28"/>
      <c r="AP519" s="28"/>
      <c r="AQ519" s="28"/>
      <c r="AR519" s="28"/>
      <c r="AS519" s="28"/>
      <c r="AT519" s="28"/>
      <c r="AU519" s="28"/>
      <c r="AV519" s="28"/>
      <c r="AW519" s="28"/>
      <c r="AX519" s="28"/>
      <c r="AY519" s="28"/>
      <c r="AZ519" s="28"/>
      <c r="BA519" s="28"/>
      <c r="BB519" s="28"/>
      <c r="BC519" s="28"/>
      <c r="BD519" s="28"/>
      <c r="BE519" s="28"/>
      <c r="BF519" s="28"/>
      <c r="BG519" s="28"/>
      <c r="BH519" s="28"/>
      <c r="BI519" s="28"/>
      <c r="BJ519" s="28"/>
      <c r="BK519" s="28"/>
      <c r="BL519" s="28"/>
      <c r="BM519" s="28"/>
      <c r="BN519" s="28"/>
      <c r="BO519" s="28"/>
      <c r="BP519" s="28"/>
      <c r="BQ519" s="28"/>
      <c r="BR519" s="28"/>
      <c r="BS519" s="28"/>
      <c r="BT519" s="28"/>
      <c r="BU519" s="28"/>
      <c r="BV519" s="28"/>
      <c r="BW519" s="28"/>
      <c r="BX519" s="28"/>
      <c r="BY519" s="28"/>
      <c r="BZ519" s="28"/>
      <c r="CA519" s="28"/>
      <c r="CB519" s="28"/>
      <c r="CC519" s="28"/>
      <c r="CD519" s="28"/>
      <c r="CE519" s="28"/>
      <c r="CF519" s="28"/>
      <c r="CG519" s="28"/>
      <c r="CH519" s="28"/>
      <c r="CI519" s="28"/>
      <c r="CJ519" s="28"/>
      <c r="CK519" s="28"/>
      <c r="CL519" s="28"/>
      <c r="CM519" s="28"/>
      <c r="CN519" s="28"/>
      <c r="CO519" s="28"/>
      <c r="CP519" s="28"/>
      <c r="CQ519" s="28"/>
      <c r="CR519" s="28"/>
      <c r="CS519" s="28"/>
      <c r="CT519" s="28"/>
      <c r="CU519" s="28"/>
      <c r="CV519" s="28"/>
      <c r="CW519" s="28"/>
      <c r="CX519" s="28"/>
      <c r="CY519" s="28"/>
      <c r="CZ519" s="28"/>
      <c r="DA519" s="28"/>
      <c r="DB519" s="28"/>
      <c r="DC519" s="28"/>
      <c r="DD519" s="28"/>
      <c r="DE519" s="28"/>
      <c r="DF519" s="28"/>
      <c r="DG519" s="28"/>
      <c r="DH519" s="28"/>
      <c r="DI519" s="28"/>
      <c r="DJ519" s="28"/>
      <c r="DK519" s="28"/>
      <c r="DL519" s="28"/>
      <c r="DM519" s="28"/>
      <c r="DN519" s="28"/>
      <c r="DO519" s="28"/>
      <c r="DP519" s="28"/>
      <c r="DQ519" s="28"/>
      <c r="DR519" s="28"/>
      <c r="DS519" s="28"/>
      <c r="DT519" s="28"/>
      <c r="DU519" s="28"/>
      <c r="DV519" s="28"/>
      <c r="DW519" s="28"/>
    </row>
    <row r="520" spans="1:127">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c r="BA520" s="28"/>
      <c r="BB520" s="28"/>
      <c r="BC520" s="28"/>
      <c r="BD520" s="28"/>
      <c r="BE520" s="28"/>
      <c r="BF520" s="28"/>
      <c r="BG520" s="28"/>
      <c r="BH520" s="28"/>
      <c r="BI520" s="28"/>
      <c r="BJ520" s="28"/>
      <c r="BK520" s="28"/>
      <c r="BL520" s="28"/>
      <c r="BM520" s="28"/>
      <c r="BN520" s="28"/>
      <c r="BO520" s="28"/>
      <c r="BP520" s="28"/>
      <c r="BQ520" s="28"/>
      <c r="BR520" s="28"/>
      <c r="BS520" s="28"/>
      <c r="BT520" s="28"/>
      <c r="BU520" s="28"/>
      <c r="BV520" s="28"/>
      <c r="BW520" s="28"/>
      <c r="BX520" s="28"/>
      <c r="BY520" s="28"/>
      <c r="BZ520" s="28"/>
      <c r="CA520" s="28"/>
      <c r="CB520" s="28"/>
      <c r="CC520" s="28"/>
      <c r="CD520" s="28"/>
      <c r="CE520" s="28"/>
      <c r="CF520" s="28"/>
      <c r="CG520" s="28"/>
      <c r="CH520" s="28"/>
      <c r="CI520" s="28"/>
      <c r="CJ520" s="28"/>
      <c r="CK520" s="28"/>
      <c r="CL520" s="28"/>
      <c r="CM520" s="28"/>
      <c r="CN520" s="28"/>
      <c r="CO520" s="28"/>
      <c r="CP520" s="28"/>
      <c r="CQ520" s="28"/>
      <c r="CR520" s="28"/>
      <c r="CS520" s="28"/>
      <c r="CT520" s="28"/>
      <c r="CU520" s="28"/>
      <c r="CV520" s="28"/>
      <c r="CW520" s="28"/>
      <c r="CX520" s="28"/>
      <c r="CY520" s="28"/>
      <c r="CZ520" s="28"/>
      <c r="DA520" s="28"/>
      <c r="DB520" s="28"/>
      <c r="DC520" s="28"/>
      <c r="DD520" s="28"/>
      <c r="DE520" s="28"/>
      <c r="DF520" s="28"/>
      <c r="DG520" s="28"/>
      <c r="DH520" s="28"/>
      <c r="DI520" s="28"/>
      <c r="DJ520" s="28"/>
      <c r="DK520" s="28"/>
      <c r="DL520" s="28"/>
      <c r="DM520" s="28"/>
      <c r="DN520" s="28"/>
      <c r="DO520" s="28"/>
      <c r="DP520" s="28"/>
      <c r="DQ520" s="28"/>
      <c r="DR520" s="28"/>
      <c r="DS520" s="28"/>
      <c r="DT520" s="28"/>
      <c r="DU520" s="28"/>
      <c r="DV520" s="28"/>
      <c r="DW520" s="28"/>
    </row>
    <row r="521" spans="1:127">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28"/>
      <c r="AY521" s="28"/>
      <c r="AZ521" s="28"/>
      <c r="BA521" s="28"/>
      <c r="BB521" s="28"/>
      <c r="BC521" s="28"/>
      <c r="BD521" s="28"/>
      <c r="BE521" s="28"/>
      <c r="BF521" s="28"/>
      <c r="BG521" s="28"/>
      <c r="BH521" s="28"/>
      <c r="BI521" s="28"/>
      <c r="BJ521" s="28"/>
      <c r="BK521" s="28"/>
      <c r="BL521" s="28"/>
      <c r="BM521" s="28"/>
      <c r="BN521" s="28"/>
      <c r="BO521" s="28"/>
      <c r="BP521" s="28"/>
      <c r="BQ521" s="28"/>
      <c r="BR521" s="28"/>
      <c r="BS521" s="28"/>
      <c r="BT521" s="28"/>
      <c r="BU521" s="28"/>
      <c r="BV521" s="28"/>
      <c r="BW521" s="28"/>
      <c r="BX521" s="28"/>
      <c r="BY521" s="28"/>
      <c r="BZ521" s="28"/>
      <c r="CA521" s="28"/>
      <c r="CB521" s="28"/>
      <c r="CC521" s="28"/>
      <c r="CD521" s="28"/>
      <c r="CE521" s="28"/>
      <c r="CF521" s="28"/>
      <c r="CG521" s="28"/>
      <c r="CH521" s="28"/>
      <c r="CI521" s="28"/>
      <c r="CJ521" s="28"/>
      <c r="CK521" s="28"/>
      <c r="CL521" s="28"/>
      <c r="CM521" s="28"/>
      <c r="CN521" s="28"/>
      <c r="CO521" s="28"/>
      <c r="CP521" s="28"/>
      <c r="CQ521" s="28"/>
      <c r="CR521" s="28"/>
      <c r="CS521" s="28"/>
      <c r="CT521" s="28"/>
      <c r="CU521" s="28"/>
      <c r="CV521" s="28"/>
      <c r="CW521" s="28"/>
      <c r="CX521" s="28"/>
      <c r="CY521" s="28"/>
      <c r="CZ521" s="28"/>
      <c r="DA521" s="28"/>
      <c r="DB521" s="28"/>
      <c r="DC521" s="28"/>
      <c r="DD521" s="28"/>
      <c r="DE521" s="28"/>
      <c r="DF521" s="28"/>
      <c r="DG521" s="28"/>
      <c r="DH521" s="28"/>
      <c r="DI521" s="28"/>
      <c r="DJ521" s="28"/>
      <c r="DK521" s="28"/>
      <c r="DL521" s="28"/>
      <c r="DM521" s="28"/>
      <c r="DN521" s="28"/>
      <c r="DO521" s="28"/>
      <c r="DP521" s="28"/>
      <c r="DQ521" s="28"/>
      <c r="DR521" s="28"/>
      <c r="DS521" s="28"/>
      <c r="DT521" s="28"/>
      <c r="DU521" s="28"/>
      <c r="DV521" s="28"/>
      <c r="DW521" s="28"/>
    </row>
    <row r="522" spans="1:127">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28"/>
      <c r="AY522" s="28"/>
      <c r="AZ522" s="28"/>
      <c r="BA522" s="28"/>
      <c r="BB522" s="28"/>
      <c r="BC522" s="28"/>
      <c r="BD522" s="28"/>
      <c r="BE522" s="28"/>
      <c r="BF522" s="28"/>
      <c r="BG522" s="28"/>
      <c r="BH522" s="28"/>
      <c r="BI522" s="28"/>
      <c r="BJ522" s="28"/>
      <c r="BK522" s="28"/>
      <c r="BL522" s="28"/>
      <c r="BM522" s="28"/>
      <c r="BN522" s="28"/>
      <c r="BO522" s="28"/>
      <c r="BP522" s="28"/>
      <c r="BQ522" s="28"/>
      <c r="BR522" s="28"/>
      <c r="BS522" s="28"/>
      <c r="BT522" s="28"/>
      <c r="BU522" s="28"/>
      <c r="BV522" s="28"/>
      <c r="BW522" s="28"/>
      <c r="BX522" s="28"/>
      <c r="BY522" s="28"/>
      <c r="BZ522" s="28"/>
      <c r="CA522" s="28"/>
      <c r="CB522" s="28"/>
      <c r="CC522" s="28"/>
      <c r="CD522" s="28"/>
      <c r="CE522" s="28"/>
      <c r="CF522" s="28"/>
      <c r="CG522" s="28"/>
      <c r="CH522" s="28"/>
      <c r="CI522" s="28"/>
      <c r="CJ522" s="28"/>
      <c r="CK522" s="28"/>
      <c r="CL522" s="28"/>
      <c r="CM522" s="28"/>
      <c r="CN522" s="28"/>
      <c r="CO522" s="28"/>
      <c r="CP522" s="28"/>
      <c r="CQ522" s="28"/>
      <c r="CR522" s="28"/>
      <c r="CS522" s="28"/>
      <c r="CT522" s="28"/>
      <c r="CU522" s="28"/>
      <c r="CV522" s="28"/>
      <c r="CW522" s="28"/>
      <c r="CX522" s="28"/>
      <c r="CY522" s="28"/>
      <c r="CZ522" s="28"/>
      <c r="DA522" s="28"/>
      <c r="DB522" s="28"/>
      <c r="DC522" s="28"/>
      <c r="DD522" s="28"/>
      <c r="DE522" s="28"/>
      <c r="DF522" s="28"/>
      <c r="DG522" s="28"/>
      <c r="DH522" s="28"/>
      <c r="DI522" s="28"/>
      <c r="DJ522" s="28"/>
      <c r="DK522" s="28"/>
      <c r="DL522" s="28"/>
      <c r="DM522" s="28"/>
      <c r="DN522" s="28"/>
      <c r="DO522" s="28"/>
      <c r="DP522" s="28"/>
      <c r="DQ522" s="28"/>
      <c r="DR522" s="28"/>
      <c r="DS522" s="28"/>
      <c r="DT522" s="28"/>
      <c r="DU522" s="28"/>
      <c r="DV522" s="28"/>
      <c r="DW522" s="28"/>
    </row>
    <row r="523" spans="1:127">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28"/>
      <c r="AY523" s="28"/>
      <c r="AZ523" s="28"/>
      <c r="BA523" s="28"/>
      <c r="BB523" s="28"/>
      <c r="BC523" s="28"/>
      <c r="BD523" s="28"/>
      <c r="BE523" s="28"/>
      <c r="BF523" s="28"/>
      <c r="BG523" s="28"/>
      <c r="BH523" s="28"/>
      <c r="BI523" s="28"/>
      <c r="BJ523" s="28"/>
      <c r="BK523" s="28"/>
      <c r="BL523" s="28"/>
      <c r="BM523" s="28"/>
      <c r="BN523" s="28"/>
      <c r="BO523" s="28"/>
      <c r="BP523" s="28"/>
      <c r="BQ523" s="28"/>
      <c r="BR523" s="28"/>
      <c r="BS523" s="28"/>
      <c r="BT523" s="28"/>
      <c r="BU523" s="28"/>
      <c r="BV523" s="28"/>
      <c r="BW523" s="28"/>
      <c r="BX523" s="28"/>
      <c r="BY523" s="28"/>
      <c r="BZ523" s="28"/>
      <c r="CA523" s="28"/>
      <c r="CB523" s="28"/>
      <c r="CC523" s="28"/>
      <c r="CD523" s="28"/>
      <c r="CE523" s="28"/>
      <c r="CF523" s="28"/>
      <c r="CG523" s="28"/>
      <c r="CH523" s="28"/>
      <c r="CI523" s="28"/>
      <c r="CJ523" s="28"/>
      <c r="CK523" s="28"/>
      <c r="CL523" s="28"/>
      <c r="CM523" s="28"/>
      <c r="CN523" s="28"/>
      <c r="CO523" s="28"/>
      <c r="CP523" s="28"/>
      <c r="CQ523" s="28"/>
      <c r="CR523" s="28"/>
      <c r="CS523" s="28"/>
      <c r="CT523" s="28"/>
      <c r="CU523" s="28"/>
      <c r="CV523" s="28"/>
      <c r="CW523" s="28"/>
      <c r="CX523" s="28"/>
      <c r="CY523" s="28"/>
      <c r="CZ523" s="28"/>
      <c r="DA523" s="28"/>
      <c r="DB523" s="28"/>
      <c r="DC523" s="28"/>
      <c r="DD523" s="28"/>
      <c r="DE523" s="28"/>
      <c r="DF523" s="28"/>
      <c r="DG523" s="28"/>
      <c r="DH523" s="28"/>
      <c r="DI523" s="28"/>
      <c r="DJ523" s="28"/>
      <c r="DK523" s="28"/>
      <c r="DL523" s="28"/>
      <c r="DM523" s="28"/>
      <c r="DN523" s="28"/>
      <c r="DO523" s="28"/>
      <c r="DP523" s="28"/>
      <c r="DQ523" s="28"/>
      <c r="DR523" s="28"/>
      <c r="DS523" s="28"/>
      <c r="DT523" s="28"/>
      <c r="DU523" s="28"/>
      <c r="DV523" s="28"/>
      <c r="DW523" s="28"/>
    </row>
    <row r="524" spans="1:127">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28"/>
      <c r="AY524" s="28"/>
      <c r="AZ524" s="28"/>
      <c r="BA524" s="28"/>
      <c r="BB524" s="28"/>
      <c r="BC524" s="28"/>
      <c r="BD524" s="28"/>
      <c r="BE524" s="28"/>
      <c r="BF524" s="28"/>
      <c r="BG524" s="28"/>
      <c r="BH524" s="28"/>
      <c r="BI524" s="28"/>
      <c r="BJ524" s="28"/>
      <c r="BK524" s="28"/>
      <c r="BL524" s="28"/>
      <c r="BM524" s="28"/>
      <c r="BN524" s="28"/>
      <c r="BO524" s="28"/>
      <c r="BP524" s="28"/>
      <c r="BQ524" s="28"/>
      <c r="BR524" s="28"/>
      <c r="BS524" s="28"/>
      <c r="BT524" s="28"/>
      <c r="BU524" s="28"/>
      <c r="BV524" s="28"/>
      <c r="BW524" s="28"/>
      <c r="BX524" s="28"/>
      <c r="BY524" s="28"/>
      <c r="BZ524" s="28"/>
      <c r="CA524" s="28"/>
      <c r="CB524" s="28"/>
      <c r="CC524" s="28"/>
      <c r="CD524" s="28"/>
      <c r="CE524" s="28"/>
      <c r="CF524" s="28"/>
      <c r="CG524" s="28"/>
      <c r="CH524" s="28"/>
      <c r="CI524" s="28"/>
      <c r="CJ524" s="28"/>
      <c r="CK524" s="28"/>
      <c r="CL524" s="28"/>
      <c r="CM524" s="28"/>
      <c r="CN524" s="28"/>
      <c r="CO524" s="28"/>
      <c r="CP524" s="28"/>
      <c r="CQ524" s="28"/>
      <c r="CR524" s="28"/>
      <c r="CS524" s="28"/>
      <c r="CT524" s="28"/>
      <c r="CU524" s="28"/>
      <c r="CV524" s="28"/>
      <c r="CW524" s="28"/>
      <c r="CX524" s="28"/>
      <c r="CY524" s="28"/>
      <c r="CZ524" s="28"/>
      <c r="DA524" s="28"/>
      <c r="DB524" s="28"/>
      <c r="DC524" s="28"/>
      <c r="DD524" s="28"/>
      <c r="DE524" s="28"/>
      <c r="DF524" s="28"/>
      <c r="DG524" s="28"/>
      <c r="DH524" s="28"/>
      <c r="DI524" s="28"/>
      <c r="DJ524" s="28"/>
      <c r="DK524" s="28"/>
      <c r="DL524" s="28"/>
      <c r="DM524" s="28"/>
      <c r="DN524" s="28"/>
      <c r="DO524" s="28"/>
      <c r="DP524" s="28"/>
      <c r="DQ524" s="28"/>
      <c r="DR524" s="28"/>
      <c r="DS524" s="28"/>
      <c r="DT524" s="28"/>
      <c r="DU524" s="28"/>
      <c r="DV524" s="28"/>
      <c r="DW524" s="28"/>
    </row>
    <row r="525" spans="1:127">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c r="BA525" s="28"/>
      <c r="BB525" s="28"/>
      <c r="BC525" s="28"/>
      <c r="BD525" s="28"/>
      <c r="BE525" s="28"/>
      <c r="BF525" s="28"/>
      <c r="BG525" s="28"/>
      <c r="BH525" s="28"/>
      <c r="BI525" s="28"/>
      <c r="BJ525" s="28"/>
      <c r="BK525" s="28"/>
      <c r="BL525" s="28"/>
      <c r="BM525" s="28"/>
      <c r="BN525" s="28"/>
      <c r="BO525" s="28"/>
      <c r="BP525" s="28"/>
      <c r="BQ525" s="28"/>
      <c r="BR525" s="28"/>
      <c r="BS525" s="28"/>
      <c r="BT525" s="28"/>
      <c r="BU525" s="28"/>
      <c r="BV525" s="28"/>
      <c r="BW525" s="28"/>
      <c r="BX525" s="28"/>
      <c r="BY525" s="28"/>
      <c r="BZ525" s="28"/>
      <c r="CA525" s="28"/>
      <c r="CB525" s="28"/>
      <c r="CC525" s="28"/>
      <c r="CD525" s="28"/>
      <c r="CE525" s="28"/>
      <c r="CF525" s="28"/>
      <c r="CG525" s="28"/>
      <c r="CH525" s="28"/>
      <c r="CI525" s="28"/>
      <c r="CJ525" s="28"/>
      <c r="CK525" s="28"/>
      <c r="CL525" s="28"/>
      <c r="CM525" s="28"/>
      <c r="CN525" s="28"/>
      <c r="CO525" s="28"/>
      <c r="CP525" s="28"/>
      <c r="CQ525" s="28"/>
      <c r="CR525" s="28"/>
      <c r="CS525" s="28"/>
      <c r="CT525" s="28"/>
      <c r="CU525" s="28"/>
      <c r="CV525" s="28"/>
      <c r="CW525" s="28"/>
      <c r="CX525" s="28"/>
      <c r="CY525" s="28"/>
      <c r="CZ525" s="28"/>
      <c r="DA525" s="28"/>
      <c r="DB525" s="28"/>
      <c r="DC525" s="28"/>
      <c r="DD525" s="28"/>
      <c r="DE525" s="28"/>
      <c r="DF525" s="28"/>
      <c r="DG525" s="28"/>
      <c r="DH525" s="28"/>
      <c r="DI525" s="28"/>
      <c r="DJ525" s="28"/>
      <c r="DK525" s="28"/>
      <c r="DL525" s="28"/>
      <c r="DM525" s="28"/>
      <c r="DN525" s="28"/>
      <c r="DO525" s="28"/>
      <c r="DP525" s="28"/>
      <c r="DQ525" s="28"/>
      <c r="DR525" s="28"/>
      <c r="DS525" s="28"/>
      <c r="DT525" s="28"/>
      <c r="DU525" s="28"/>
      <c r="DV525" s="28"/>
      <c r="DW525" s="28"/>
    </row>
    <row r="526" spans="1:127">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row>
    <row r="527" spans="1:127">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8"/>
      <c r="AL527" s="28"/>
      <c r="AM527" s="28"/>
      <c r="AN527" s="28"/>
      <c r="AO527" s="28"/>
      <c r="AP527" s="28"/>
      <c r="AQ527" s="28"/>
      <c r="AR527" s="28"/>
      <c r="AS527" s="28"/>
      <c r="AT527" s="28"/>
      <c r="AU527" s="28"/>
      <c r="AV527" s="28"/>
      <c r="AW527" s="28"/>
      <c r="AX527" s="28"/>
      <c r="AY527" s="28"/>
      <c r="AZ527" s="28"/>
      <c r="BA527" s="28"/>
      <c r="BB527" s="28"/>
      <c r="BC527" s="28"/>
      <c r="BD527" s="28"/>
      <c r="BE527" s="28"/>
      <c r="BF527" s="28"/>
      <c r="BG527" s="28"/>
      <c r="BH527" s="28"/>
      <c r="BI527" s="28"/>
      <c r="BJ527" s="28"/>
      <c r="BK527" s="28"/>
      <c r="BL527" s="28"/>
      <c r="BM527" s="28"/>
      <c r="BN527" s="28"/>
      <c r="BO527" s="28"/>
      <c r="BP527" s="28"/>
      <c r="BQ527" s="28"/>
      <c r="BR527" s="28"/>
      <c r="BS527" s="28"/>
      <c r="BT527" s="28"/>
      <c r="BU527" s="28"/>
      <c r="BV527" s="28"/>
      <c r="BW527" s="28"/>
      <c r="BX527" s="28"/>
      <c r="BY527" s="28"/>
      <c r="BZ527" s="28"/>
      <c r="CA527" s="28"/>
      <c r="CB527" s="28"/>
      <c r="CC527" s="28"/>
      <c r="CD527" s="28"/>
      <c r="CE527" s="28"/>
      <c r="CF527" s="28"/>
      <c r="CG527" s="28"/>
      <c r="CH527" s="28"/>
      <c r="CI527" s="28"/>
      <c r="CJ527" s="28"/>
      <c r="CK527" s="28"/>
      <c r="CL527" s="28"/>
      <c r="CM527" s="28"/>
      <c r="CN527" s="28"/>
      <c r="CO527" s="28"/>
      <c r="CP527" s="28"/>
      <c r="CQ527" s="28"/>
      <c r="CR527" s="28"/>
      <c r="CS527" s="28"/>
      <c r="CT527" s="28"/>
      <c r="CU527" s="28"/>
      <c r="CV527" s="28"/>
      <c r="CW527" s="28"/>
      <c r="CX527" s="28"/>
      <c r="CY527" s="28"/>
      <c r="CZ527" s="28"/>
      <c r="DA527" s="28"/>
      <c r="DB527" s="28"/>
      <c r="DC527" s="28"/>
      <c r="DD527" s="28"/>
      <c r="DE527" s="28"/>
      <c r="DF527" s="28"/>
      <c r="DG527" s="28"/>
      <c r="DH527" s="28"/>
      <c r="DI527" s="28"/>
      <c r="DJ527" s="28"/>
      <c r="DK527" s="28"/>
      <c r="DL527" s="28"/>
      <c r="DM527" s="28"/>
      <c r="DN527" s="28"/>
      <c r="DO527" s="28"/>
      <c r="DP527" s="28"/>
      <c r="DQ527" s="28"/>
      <c r="DR527" s="28"/>
      <c r="DS527" s="28"/>
      <c r="DT527" s="28"/>
      <c r="DU527" s="28"/>
      <c r="DV527" s="28"/>
      <c r="DW527" s="28"/>
    </row>
    <row r="528" spans="1:127">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28"/>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row>
    <row r="529" spans="1:127">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28"/>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row>
    <row r="530" spans="1:127">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28"/>
      <c r="AY530" s="28"/>
      <c r="AZ530" s="28"/>
      <c r="BA530" s="28"/>
      <c r="BB530" s="28"/>
      <c r="BC530" s="28"/>
      <c r="BD530" s="28"/>
      <c r="BE530" s="28"/>
      <c r="BF530" s="28"/>
      <c r="BG530" s="28"/>
      <c r="BH530" s="28"/>
      <c r="BI530" s="28"/>
      <c r="BJ530" s="28"/>
      <c r="BK530" s="28"/>
      <c r="BL530" s="28"/>
      <c r="BM530" s="28"/>
      <c r="BN530" s="28"/>
      <c r="BO530" s="28"/>
      <c r="BP530" s="28"/>
      <c r="BQ530" s="28"/>
      <c r="BR530" s="28"/>
      <c r="BS530" s="28"/>
      <c r="BT530" s="28"/>
      <c r="BU530" s="28"/>
      <c r="BV530" s="28"/>
      <c r="BW530" s="28"/>
      <c r="BX530" s="28"/>
      <c r="BY530" s="28"/>
      <c r="BZ530" s="28"/>
      <c r="CA530" s="28"/>
      <c r="CB530" s="28"/>
      <c r="CC530" s="28"/>
      <c r="CD530" s="28"/>
      <c r="CE530" s="28"/>
      <c r="CF530" s="28"/>
      <c r="CG530" s="28"/>
      <c r="CH530" s="28"/>
      <c r="CI530" s="28"/>
      <c r="CJ530" s="28"/>
      <c r="CK530" s="28"/>
      <c r="CL530" s="28"/>
      <c r="CM530" s="28"/>
      <c r="CN530" s="28"/>
      <c r="CO530" s="28"/>
      <c r="CP530" s="28"/>
      <c r="CQ530" s="28"/>
      <c r="CR530" s="28"/>
      <c r="CS530" s="28"/>
      <c r="CT530" s="28"/>
      <c r="CU530" s="28"/>
      <c r="CV530" s="28"/>
      <c r="CW530" s="28"/>
      <c r="CX530" s="28"/>
      <c r="CY530" s="28"/>
      <c r="CZ530" s="28"/>
      <c r="DA530" s="28"/>
      <c r="DB530" s="28"/>
      <c r="DC530" s="28"/>
      <c r="DD530" s="28"/>
      <c r="DE530" s="28"/>
      <c r="DF530" s="28"/>
      <c r="DG530" s="28"/>
      <c r="DH530" s="28"/>
      <c r="DI530" s="28"/>
      <c r="DJ530" s="28"/>
      <c r="DK530" s="28"/>
      <c r="DL530" s="28"/>
      <c r="DM530" s="28"/>
      <c r="DN530" s="28"/>
      <c r="DO530" s="28"/>
      <c r="DP530" s="28"/>
      <c r="DQ530" s="28"/>
      <c r="DR530" s="28"/>
      <c r="DS530" s="28"/>
      <c r="DT530" s="28"/>
      <c r="DU530" s="28"/>
      <c r="DV530" s="28"/>
      <c r="DW530" s="28"/>
    </row>
    <row r="531" spans="1:127">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c r="BA531" s="28"/>
      <c r="BB531" s="28"/>
      <c r="BC531" s="28"/>
      <c r="BD531" s="28"/>
      <c r="BE531" s="28"/>
      <c r="BF531" s="28"/>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28"/>
      <c r="CM531" s="28"/>
      <c r="CN531" s="28"/>
      <c r="CO531" s="28"/>
      <c r="CP531" s="28"/>
      <c r="CQ531" s="28"/>
      <c r="CR531" s="28"/>
      <c r="CS531" s="28"/>
      <c r="CT531" s="28"/>
      <c r="CU531" s="28"/>
      <c r="CV531" s="28"/>
      <c r="CW531" s="28"/>
      <c r="CX531" s="28"/>
      <c r="CY531" s="28"/>
      <c r="CZ531" s="28"/>
      <c r="DA531" s="28"/>
      <c r="DB531" s="28"/>
      <c r="DC531" s="28"/>
      <c r="DD531" s="28"/>
      <c r="DE531" s="28"/>
      <c r="DF531" s="28"/>
      <c r="DG531" s="28"/>
      <c r="DH531" s="28"/>
      <c r="DI531" s="28"/>
      <c r="DJ531" s="28"/>
      <c r="DK531" s="28"/>
      <c r="DL531" s="28"/>
      <c r="DM531" s="28"/>
      <c r="DN531" s="28"/>
      <c r="DO531" s="28"/>
      <c r="DP531" s="28"/>
      <c r="DQ531" s="28"/>
      <c r="DR531" s="28"/>
      <c r="DS531" s="28"/>
      <c r="DT531" s="28"/>
      <c r="DU531" s="28"/>
      <c r="DV531" s="28"/>
      <c r="DW531" s="28"/>
    </row>
    <row r="532" spans="1:127">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c r="AY532" s="28"/>
      <c r="AZ532" s="28"/>
      <c r="BA532" s="28"/>
      <c r="BB532" s="28"/>
      <c r="BC532" s="28"/>
      <c r="BD532" s="28"/>
      <c r="BE532" s="28"/>
      <c r="BF532" s="28"/>
      <c r="BG532" s="28"/>
      <c r="BH532" s="28"/>
      <c r="BI532" s="28"/>
      <c r="BJ532" s="28"/>
      <c r="BK532" s="28"/>
      <c r="BL532" s="28"/>
      <c r="BM532" s="28"/>
      <c r="BN532" s="28"/>
      <c r="BO532" s="28"/>
      <c r="BP532" s="28"/>
      <c r="BQ532" s="28"/>
      <c r="BR532" s="28"/>
      <c r="BS532" s="28"/>
      <c r="BT532" s="28"/>
      <c r="BU532" s="28"/>
      <c r="BV532" s="28"/>
      <c r="BW532" s="28"/>
      <c r="BX532" s="28"/>
      <c r="BY532" s="28"/>
      <c r="BZ532" s="28"/>
      <c r="CA532" s="28"/>
      <c r="CB532" s="28"/>
      <c r="CC532" s="28"/>
      <c r="CD532" s="28"/>
      <c r="CE532" s="28"/>
      <c r="CF532" s="28"/>
      <c r="CG532" s="28"/>
      <c r="CH532" s="28"/>
      <c r="CI532" s="28"/>
      <c r="CJ532" s="28"/>
      <c r="CK532" s="28"/>
      <c r="CL532" s="28"/>
      <c r="CM532" s="28"/>
      <c r="CN532" s="28"/>
      <c r="CO532" s="28"/>
      <c r="CP532" s="28"/>
      <c r="CQ532" s="28"/>
      <c r="CR532" s="28"/>
      <c r="CS532" s="28"/>
      <c r="CT532" s="28"/>
      <c r="CU532" s="28"/>
      <c r="CV532" s="28"/>
      <c r="CW532" s="28"/>
      <c r="CX532" s="28"/>
      <c r="CY532" s="28"/>
      <c r="CZ532" s="28"/>
      <c r="DA532" s="28"/>
      <c r="DB532" s="28"/>
      <c r="DC532" s="28"/>
      <c r="DD532" s="28"/>
      <c r="DE532" s="28"/>
      <c r="DF532" s="28"/>
      <c r="DG532" s="28"/>
      <c r="DH532" s="28"/>
      <c r="DI532" s="28"/>
      <c r="DJ532" s="28"/>
      <c r="DK532" s="28"/>
      <c r="DL532" s="28"/>
      <c r="DM532" s="28"/>
      <c r="DN532" s="28"/>
      <c r="DO532" s="28"/>
      <c r="DP532" s="28"/>
      <c r="DQ532" s="28"/>
      <c r="DR532" s="28"/>
      <c r="DS532" s="28"/>
      <c r="DT532" s="28"/>
      <c r="DU532" s="28"/>
      <c r="DV532" s="28"/>
      <c r="DW532" s="28"/>
    </row>
    <row r="533" spans="1:127">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row>
    <row r="534" spans="1:127">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row>
    <row r="535" spans="1:127">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28"/>
      <c r="BS535" s="28"/>
      <c r="BT535" s="28"/>
      <c r="BU535" s="28"/>
      <c r="BV535" s="28"/>
      <c r="BW535" s="28"/>
      <c r="BX535" s="28"/>
      <c r="BY535" s="28"/>
      <c r="BZ535" s="28"/>
      <c r="CA535" s="28"/>
      <c r="CB535" s="28"/>
      <c r="CC535" s="28"/>
      <c r="CD535" s="28"/>
      <c r="CE535" s="28"/>
      <c r="CF535" s="28"/>
      <c r="CG535" s="28"/>
      <c r="CH535" s="28"/>
      <c r="CI535" s="28"/>
      <c r="CJ535" s="28"/>
      <c r="CK535" s="28"/>
      <c r="CL535" s="28"/>
      <c r="CM535" s="28"/>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28"/>
      <c r="DL535" s="28"/>
      <c r="DM535" s="28"/>
      <c r="DN535" s="28"/>
      <c r="DO535" s="28"/>
      <c r="DP535" s="28"/>
      <c r="DQ535" s="28"/>
      <c r="DR535" s="28"/>
      <c r="DS535" s="28"/>
      <c r="DT535" s="28"/>
      <c r="DU535" s="28"/>
      <c r="DV535" s="28"/>
      <c r="DW535" s="28"/>
    </row>
    <row r="536" spans="1:127">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row>
    <row r="537" spans="1:127">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28"/>
      <c r="AY537" s="28"/>
      <c r="AZ537" s="28"/>
      <c r="BA537" s="28"/>
      <c r="BB537" s="28"/>
      <c r="BC537" s="28"/>
      <c r="BD537" s="28"/>
      <c r="BE537" s="28"/>
      <c r="BF537" s="28"/>
      <c r="BG537" s="28"/>
      <c r="BH537" s="28"/>
      <c r="BI537" s="28"/>
      <c r="BJ537" s="28"/>
      <c r="BK537" s="28"/>
      <c r="BL537" s="28"/>
      <c r="BM537" s="28"/>
      <c r="BN537" s="28"/>
      <c r="BO537" s="28"/>
      <c r="BP537" s="28"/>
      <c r="BQ537" s="28"/>
      <c r="BR537" s="28"/>
      <c r="BS537" s="28"/>
      <c r="BT537" s="28"/>
      <c r="BU537" s="28"/>
      <c r="BV537" s="28"/>
      <c r="BW537" s="28"/>
      <c r="BX537" s="28"/>
      <c r="BY537" s="28"/>
      <c r="BZ537" s="28"/>
      <c r="CA537" s="28"/>
      <c r="CB537" s="28"/>
      <c r="CC537" s="28"/>
      <c r="CD537" s="28"/>
      <c r="CE537" s="28"/>
      <c r="CF537" s="28"/>
      <c r="CG537" s="28"/>
      <c r="CH537" s="28"/>
      <c r="CI537" s="28"/>
      <c r="CJ537" s="28"/>
      <c r="CK537" s="28"/>
      <c r="CL537" s="28"/>
      <c r="CM537" s="28"/>
      <c r="CN537" s="28"/>
      <c r="CO537" s="28"/>
      <c r="CP537" s="28"/>
      <c r="CQ537" s="28"/>
      <c r="CR537" s="28"/>
      <c r="CS537" s="28"/>
      <c r="CT537" s="28"/>
      <c r="CU537" s="28"/>
      <c r="CV537" s="28"/>
      <c r="CW537" s="28"/>
      <c r="CX537" s="28"/>
      <c r="CY537" s="28"/>
      <c r="CZ537" s="28"/>
      <c r="DA537" s="28"/>
      <c r="DB537" s="28"/>
      <c r="DC537" s="28"/>
      <c r="DD537" s="28"/>
      <c r="DE537" s="28"/>
      <c r="DF537" s="28"/>
      <c r="DG537" s="28"/>
      <c r="DH537" s="28"/>
      <c r="DI537" s="28"/>
      <c r="DJ537" s="28"/>
      <c r="DK537" s="28"/>
      <c r="DL537" s="28"/>
      <c r="DM537" s="28"/>
      <c r="DN537" s="28"/>
      <c r="DO537" s="28"/>
      <c r="DP537" s="28"/>
      <c r="DQ537" s="28"/>
      <c r="DR537" s="28"/>
      <c r="DS537" s="28"/>
      <c r="DT537" s="28"/>
      <c r="DU537" s="28"/>
      <c r="DV537" s="28"/>
      <c r="DW537" s="28"/>
    </row>
    <row r="538" spans="1:127">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row>
    <row r="539" spans="1:127">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c r="BA539" s="28"/>
      <c r="BB539" s="28"/>
      <c r="BC539" s="28"/>
      <c r="BD539" s="28"/>
      <c r="BE539" s="28"/>
      <c r="BF539" s="28"/>
      <c r="BG539" s="28"/>
      <c r="BH539" s="28"/>
      <c r="BI539" s="28"/>
      <c r="BJ539" s="28"/>
      <c r="BK539" s="28"/>
      <c r="BL539" s="28"/>
      <c r="BM539" s="28"/>
      <c r="BN539" s="28"/>
      <c r="BO539" s="28"/>
      <c r="BP539" s="28"/>
      <c r="BQ539" s="28"/>
      <c r="BR539" s="28"/>
      <c r="BS539" s="28"/>
      <c r="BT539" s="28"/>
      <c r="BU539" s="28"/>
      <c r="BV539" s="28"/>
      <c r="BW539" s="28"/>
      <c r="BX539" s="28"/>
      <c r="BY539" s="28"/>
      <c r="BZ539" s="28"/>
      <c r="CA539" s="28"/>
      <c r="CB539" s="28"/>
      <c r="CC539" s="28"/>
      <c r="CD539" s="28"/>
      <c r="CE539" s="28"/>
      <c r="CF539" s="28"/>
      <c r="CG539" s="28"/>
      <c r="CH539" s="28"/>
      <c r="CI539" s="28"/>
      <c r="CJ539" s="28"/>
      <c r="CK539" s="28"/>
      <c r="CL539" s="28"/>
      <c r="CM539" s="28"/>
      <c r="CN539" s="28"/>
      <c r="CO539" s="28"/>
      <c r="CP539" s="28"/>
      <c r="CQ539" s="28"/>
      <c r="CR539" s="28"/>
      <c r="CS539" s="28"/>
      <c r="CT539" s="28"/>
      <c r="CU539" s="28"/>
      <c r="CV539" s="28"/>
      <c r="CW539" s="28"/>
      <c r="CX539" s="28"/>
      <c r="CY539" s="28"/>
      <c r="CZ539" s="28"/>
      <c r="DA539" s="28"/>
      <c r="DB539" s="28"/>
      <c r="DC539" s="28"/>
      <c r="DD539" s="28"/>
      <c r="DE539" s="28"/>
      <c r="DF539" s="28"/>
      <c r="DG539" s="28"/>
      <c r="DH539" s="28"/>
      <c r="DI539" s="28"/>
      <c r="DJ539" s="28"/>
      <c r="DK539" s="28"/>
      <c r="DL539" s="28"/>
      <c r="DM539" s="28"/>
      <c r="DN539" s="28"/>
      <c r="DO539" s="28"/>
      <c r="DP539" s="28"/>
      <c r="DQ539" s="28"/>
      <c r="DR539" s="28"/>
      <c r="DS539" s="28"/>
      <c r="DT539" s="28"/>
      <c r="DU539" s="28"/>
      <c r="DV539" s="28"/>
      <c r="DW539" s="28"/>
    </row>
    <row r="540" spans="1:127">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28"/>
      <c r="AY540" s="28"/>
      <c r="AZ540" s="28"/>
      <c r="BA540" s="28"/>
      <c r="BB540" s="28"/>
      <c r="BC540" s="28"/>
      <c r="BD540" s="28"/>
      <c r="BE540" s="28"/>
      <c r="BF540" s="28"/>
      <c r="BG540" s="28"/>
      <c r="BH540" s="28"/>
      <c r="BI540" s="28"/>
      <c r="BJ540" s="28"/>
      <c r="BK540" s="28"/>
      <c r="BL540" s="28"/>
      <c r="BM540" s="28"/>
      <c r="BN540" s="28"/>
      <c r="BO540" s="28"/>
      <c r="BP540" s="28"/>
      <c r="BQ540" s="28"/>
      <c r="BR540" s="28"/>
      <c r="BS540" s="28"/>
      <c r="BT540" s="28"/>
      <c r="BU540" s="28"/>
      <c r="BV540" s="28"/>
      <c r="BW540" s="28"/>
      <c r="BX540" s="28"/>
      <c r="BY540" s="28"/>
      <c r="BZ540" s="28"/>
      <c r="CA540" s="28"/>
      <c r="CB540" s="28"/>
      <c r="CC540" s="28"/>
      <c r="CD540" s="28"/>
      <c r="CE540" s="28"/>
      <c r="CF540" s="28"/>
      <c r="CG540" s="28"/>
      <c r="CH540" s="28"/>
      <c r="CI540" s="28"/>
      <c r="CJ540" s="28"/>
      <c r="CK540" s="28"/>
      <c r="CL540" s="28"/>
      <c r="CM540" s="28"/>
      <c r="CN540" s="28"/>
      <c r="CO540" s="28"/>
      <c r="CP540" s="28"/>
      <c r="CQ540" s="28"/>
      <c r="CR540" s="28"/>
      <c r="CS540" s="28"/>
      <c r="CT540" s="28"/>
      <c r="CU540" s="28"/>
      <c r="CV540" s="28"/>
      <c r="CW540" s="28"/>
      <c r="CX540" s="28"/>
      <c r="CY540" s="28"/>
      <c r="CZ540" s="28"/>
      <c r="DA540" s="28"/>
      <c r="DB540" s="28"/>
      <c r="DC540" s="28"/>
      <c r="DD540" s="28"/>
      <c r="DE540" s="28"/>
      <c r="DF540" s="28"/>
      <c r="DG540" s="28"/>
      <c r="DH540" s="28"/>
      <c r="DI540" s="28"/>
      <c r="DJ540" s="28"/>
      <c r="DK540" s="28"/>
      <c r="DL540" s="28"/>
      <c r="DM540" s="28"/>
      <c r="DN540" s="28"/>
      <c r="DO540" s="28"/>
      <c r="DP540" s="28"/>
      <c r="DQ540" s="28"/>
      <c r="DR540" s="28"/>
      <c r="DS540" s="28"/>
      <c r="DT540" s="28"/>
      <c r="DU540" s="28"/>
      <c r="DV540" s="28"/>
      <c r="DW540" s="28"/>
    </row>
    <row r="541" spans="1:127">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c r="AY541" s="28"/>
      <c r="AZ541" s="28"/>
      <c r="BA541" s="28"/>
      <c r="BB541" s="28"/>
      <c r="BC541" s="28"/>
      <c r="BD541" s="28"/>
      <c r="BE541" s="28"/>
      <c r="BF541" s="28"/>
      <c r="BG541" s="28"/>
      <c r="BH541" s="28"/>
      <c r="BI541" s="28"/>
      <c r="BJ541" s="28"/>
      <c r="BK541" s="28"/>
      <c r="BL541" s="28"/>
      <c r="BM541" s="28"/>
      <c r="BN541" s="28"/>
      <c r="BO541" s="28"/>
      <c r="BP541" s="28"/>
      <c r="BQ541" s="28"/>
      <c r="BR541" s="28"/>
      <c r="BS541" s="28"/>
      <c r="BT541" s="28"/>
      <c r="BU541" s="28"/>
      <c r="BV541" s="28"/>
      <c r="BW541" s="28"/>
      <c r="BX541" s="28"/>
      <c r="BY541" s="28"/>
      <c r="BZ541" s="28"/>
      <c r="CA541" s="28"/>
      <c r="CB541" s="28"/>
      <c r="CC541" s="28"/>
      <c r="CD541" s="28"/>
      <c r="CE541" s="28"/>
      <c r="CF541" s="28"/>
      <c r="CG541" s="28"/>
      <c r="CH541" s="28"/>
      <c r="CI541" s="28"/>
      <c r="CJ541" s="28"/>
      <c r="CK541" s="28"/>
      <c r="CL541" s="28"/>
      <c r="CM541" s="28"/>
      <c r="CN541" s="28"/>
      <c r="CO541" s="28"/>
      <c r="CP541" s="28"/>
      <c r="CQ541" s="28"/>
      <c r="CR541" s="28"/>
      <c r="CS541" s="28"/>
      <c r="CT541" s="28"/>
      <c r="CU541" s="28"/>
      <c r="CV541" s="28"/>
      <c r="CW541" s="28"/>
      <c r="CX541" s="28"/>
      <c r="CY541" s="28"/>
      <c r="CZ541" s="28"/>
      <c r="DA541" s="28"/>
      <c r="DB541" s="28"/>
      <c r="DC541" s="28"/>
      <c r="DD541" s="28"/>
      <c r="DE541" s="28"/>
      <c r="DF541" s="28"/>
      <c r="DG541" s="28"/>
      <c r="DH541" s="28"/>
      <c r="DI541" s="28"/>
      <c r="DJ541" s="28"/>
      <c r="DK541" s="28"/>
      <c r="DL541" s="28"/>
      <c r="DM541" s="28"/>
      <c r="DN541" s="28"/>
      <c r="DO541" s="28"/>
      <c r="DP541" s="28"/>
      <c r="DQ541" s="28"/>
      <c r="DR541" s="28"/>
      <c r="DS541" s="28"/>
      <c r="DT541" s="28"/>
      <c r="DU541" s="28"/>
      <c r="DV541" s="28"/>
      <c r="DW541" s="28"/>
    </row>
    <row r="542" spans="1:127">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c r="AY542" s="28"/>
      <c r="AZ542" s="28"/>
      <c r="BA542" s="28"/>
      <c r="BB542" s="28"/>
      <c r="BC542" s="28"/>
      <c r="BD542" s="28"/>
      <c r="BE542" s="28"/>
      <c r="BF542" s="28"/>
      <c r="BG542" s="28"/>
      <c r="BH542" s="28"/>
      <c r="BI542" s="28"/>
      <c r="BJ542" s="28"/>
      <c r="BK542" s="28"/>
      <c r="BL542" s="28"/>
      <c r="BM542" s="28"/>
      <c r="BN542" s="28"/>
      <c r="BO542" s="28"/>
      <c r="BP542" s="28"/>
      <c r="BQ542" s="28"/>
      <c r="BR542" s="28"/>
      <c r="BS542" s="28"/>
      <c r="BT542" s="28"/>
      <c r="BU542" s="28"/>
      <c r="BV542" s="28"/>
      <c r="BW542" s="28"/>
      <c r="BX542" s="28"/>
      <c r="BY542" s="28"/>
      <c r="BZ542" s="28"/>
      <c r="CA542" s="28"/>
      <c r="CB542" s="28"/>
      <c r="CC542" s="28"/>
      <c r="CD542" s="28"/>
      <c r="CE542" s="28"/>
      <c r="CF542" s="28"/>
      <c r="CG542" s="28"/>
      <c r="CH542" s="28"/>
      <c r="CI542" s="28"/>
      <c r="CJ542" s="28"/>
      <c r="CK542" s="28"/>
      <c r="CL542" s="28"/>
      <c r="CM542" s="28"/>
      <c r="CN542" s="28"/>
      <c r="CO542" s="28"/>
      <c r="CP542" s="28"/>
      <c r="CQ542" s="28"/>
      <c r="CR542" s="28"/>
      <c r="CS542" s="28"/>
      <c r="CT542" s="28"/>
      <c r="CU542" s="28"/>
      <c r="CV542" s="28"/>
      <c r="CW542" s="28"/>
      <c r="CX542" s="28"/>
      <c r="CY542" s="28"/>
      <c r="CZ542" s="28"/>
      <c r="DA542" s="28"/>
      <c r="DB542" s="28"/>
      <c r="DC542" s="28"/>
      <c r="DD542" s="28"/>
      <c r="DE542" s="28"/>
      <c r="DF542" s="28"/>
      <c r="DG542" s="28"/>
      <c r="DH542" s="28"/>
      <c r="DI542" s="28"/>
      <c r="DJ542" s="28"/>
      <c r="DK542" s="28"/>
      <c r="DL542" s="28"/>
      <c r="DM542" s="28"/>
      <c r="DN542" s="28"/>
      <c r="DO542" s="28"/>
      <c r="DP542" s="28"/>
      <c r="DQ542" s="28"/>
      <c r="DR542" s="28"/>
      <c r="DS542" s="28"/>
      <c r="DT542" s="28"/>
      <c r="DU542" s="28"/>
      <c r="DV542" s="28"/>
      <c r="DW542" s="28"/>
    </row>
    <row r="543" spans="1:127">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c r="BA543" s="28"/>
      <c r="BB543" s="28"/>
      <c r="BC543" s="28"/>
      <c r="BD543" s="28"/>
      <c r="BE543" s="28"/>
      <c r="BF543" s="28"/>
      <c r="BG543" s="28"/>
      <c r="BH543" s="28"/>
      <c r="BI543" s="28"/>
      <c r="BJ543" s="28"/>
      <c r="BK543" s="28"/>
      <c r="BL543" s="28"/>
      <c r="BM543" s="28"/>
      <c r="BN543" s="28"/>
      <c r="BO543" s="28"/>
      <c r="BP543" s="28"/>
      <c r="BQ543" s="28"/>
      <c r="BR543" s="28"/>
      <c r="BS543" s="28"/>
      <c r="BT543" s="28"/>
      <c r="BU543" s="28"/>
      <c r="BV543" s="28"/>
      <c r="BW543" s="28"/>
      <c r="BX543" s="28"/>
      <c r="BY543" s="28"/>
      <c r="BZ543" s="28"/>
      <c r="CA543" s="28"/>
      <c r="CB543" s="28"/>
      <c r="CC543" s="28"/>
      <c r="CD543" s="28"/>
      <c r="CE543" s="28"/>
      <c r="CF543" s="28"/>
      <c r="CG543" s="28"/>
      <c r="CH543" s="28"/>
      <c r="CI543" s="28"/>
      <c r="CJ543" s="28"/>
      <c r="CK543" s="28"/>
      <c r="CL543" s="28"/>
      <c r="CM543" s="28"/>
      <c r="CN543" s="28"/>
      <c r="CO543" s="28"/>
      <c r="CP543" s="28"/>
      <c r="CQ543" s="28"/>
      <c r="CR543" s="28"/>
      <c r="CS543" s="28"/>
      <c r="CT543" s="28"/>
      <c r="CU543" s="28"/>
      <c r="CV543" s="28"/>
      <c r="CW543" s="28"/>
      <c r="CX543" s="28"/>
      <c r="CY543" s="28"/>
      <c r="CZ543" s="28"/>
      <c r="DA543" s="28"/>
      <c r="DB543" s="28"/>
      <c r="DC543" s="28"/>
      <c r="DD543" s="28"/>
      <c r="DE543" s="28"/>
      <c r="DF543" s="28"/>
      <c r="DG543" s="28"/>
      <c r="DH543" s="28"/>
      <c r="DI543" s="28"/>
      <c r="DJ543" s="28"/>
      <c r="DK543" s="28"/>
      <c r="DL543" s="28"/>
      <c r="DM543" s="28"/>
      <c r="DN543" s="28"/>
      <c r="DO543" s="28"/>
      <c r="DP543" s="28"/>
      <c r="DQ543" s="28"/>
      <c r="DR543" s="28"/>
      <c r="DS543" s="28"/>
      <c r="DT543" s="28"/>
      <c r="DU543" s="28"/>
      <c r="DV543" s="28"/>
      <c r="DW543" s="28"/>
    </row>
    <row r="544" spans="1:127">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28"/>
      <c r="AY544" s="28"/>
      <c r="AZ544" s="28"/>
      <c r="BA544" s="28"/>
      <c r="BB544" s="28"/>
      <c r="BC544" s="28"/>
      <c r="BD544" s="28"/>
      <c r="BE544" s="28"/>
      <c r="BF544" s="28"/>
      <c r="BG544" s="28"/>
      <c r="BH544" s="28"/>
      <c r="BI544" s="28"/>
      <c r="BJ544" s="28"/>
      <c r="BK544" s="28"/>
      <c r="BL544" s="28"/>
      <c r="BM544" s="28"/>
      <c r="BN544" s="28"/>
      <c r="BO544" s="28"/>
      <c r="BP544" s="28"/>
      <c r="BQ544" s="28"/>
      <c r="BR544" s="28"/>
      <c r="BS544" s="28"/>
      <c r="BT544" s="28"/>
      <c r="BU544" s="28"/>
      <c r="BV544" s="28"/>
      <c r="BW544" s="28"/>
      <c r="BX544" s="28"/>
      <c r="BY544" s="28"/>
      <c r="BZ544" s="28"/>
      <c r="CA544" s="28"/>
      <c r="CB544" s="28"/>
      <c r="CC544" s="28"/>
      <c r="CD544" s="28"/>
      <c r="CE544" s="28"/>
      <c r="CF544" s="28"/>
      <c r="CG544" s="28"/>
      <c r="CH544" s="28"/>
      <c r="CI544" s="28"/>
      <c r="CJ544" s="28"/>
      <c r="CK544" s="28"/>
      <c r="CL544" s="28"/>
      <c r="CM544" s="28"/>
      <c r="CN544" s="28"/>
      <c r="CO544" s="28"/>
      <c r="CP544" s="28"/>
      <c r="CQ544" s="28"/>
      <c r="CR544" s="28"/>
      <c r="CS544" s="28"/>
      <c r="CT544" s="28"/>
      <c r="CU544" s="28"/>
      <c r="CV544" s="28"/>
      <c r="CW544" s="28"/>
      <c r="CX544" s="28"/>
      <c r="CY544" s="28"/>
      <c r="CZ544" s="28"/>
      <c r="DA544" s="28"/>
      <c r="DB544" s="28"/>
      <c r="DC544" s="28"/>
      <c r="DD544" s="28"/>
      <c r="DE544" s="28"/>
      <c r="DF544" s="28"/>
      <c r="DG544" s="28"/>
      <c r="DH544" s="28"/>
      <c r="DI544" s="28"/>
      <c r="DJ544" s="28"/>
      <c r="DK544" s="28"/>
      <c r="DL544" s="28"/>
      <c r="DM544" s="28"/>
      <c r="DN544" s="28"/>
      <c r="DO544" s="28"/>
      <c r="DP544" s="28"/>
      <c r="DQ544" s="28"/>
      <c r="DR544" s="28"/>
      <c r="DS544" s="28"/>
      <c r="DT544" s="28"/>
      <c r="DU544" s="28"/>
      <c r="DV544" s="28"/>
      <c r="DW544" s="28"/>
    </row>
    <row r="545" spans="1:127">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c r="BA545" s="28"/>
      <c r="BB545" s="28"/>
      <c r="BC545" s="28"/>
      <c r="BD545" s="28"/>
      <c r="BE545" s="28"/>
      <c r="BF545" s="28"/>
      <c r="BG545" s="28"/>
      <c r="BH545" s="28"/>
      <c r="BI545" s="28"/>
      <c r="BJ545" s="28"/>
      <c r="BK545" s="28"/>
      <c r="BL545" s="28"/>
      <c r="BM545" s="28"/>
      <c r="BN545" s="28"/>
      <c r="BO545" s="28"/>
      <c r="BP545" s="28"/>
      <c r="BQ545" s="28"/>
      <c r="BR545" s="28"/>
      <c r="BS545" s="28"/>
      <c r="BT545" s="28"/>
      <c r="BU545" s="28"/>
      <c r="BV545" s="28"/>
      <c r="BW545" s="28"/>
      <c r="BX545" s="28"/>
      <c r="BY545" s="28"/>
      <c r="BZ545" s="28"/>
      <c r="CA545" s="28"/>
      <c r="CB545" s="28"/>
      <c r="CC545" s="28"/>
      <c r="CD545" s="28"/>
      <c r="CE545" s="28"/>
      <c r="CF545" s="28"/>
      <c r="CG545" s="28"/>
      <c r="CH545" s="28"/>
      <c r="CI545" s="28"/>
      <c r="CJ545" s="28"/>
      <c r="CK545" s="28"/>
      <c r="CL545" s="28"/>
      <c r="CM545" s="28"/>
      <c r="CN545" s="28"/>
      <c r="CO545" s="28"/>
      <c r="CP545" s="28"/>
      <c r="CQ545" s="28"/>
      <c r="CR545" s="28"/>
      <c r="CS545" s="28"/>
      <c r="CT545" s="28"/>
      <c r="CU545" s="28"/>
      <c r="CV545" s="28"/>
      <c r="CW545" s="28"/>
      <c r="CX545" s="28"/>
      <c r="CY545" s="28"/>
      <c r="CZ545" s="28"/>
      <c r="DA545" s="28"/>
      <c r="DB545" s="28"/>
      <c r="DC545" s="28"/>
      <c r="DD545" s="28"/>
      <c r="DE545" s="28"/>
      <c r="DF545" s="28"/>
      <c r="DG545" s="28"/>
      <c r="DH545" s="28"/>
      <c r="DI545" s="28"/>
      <c r="DJ545" s="28"/>
      <c r="DK545" s="28"/>
      <c r="DL545" s="28"/>
      <c r="DM545" s="28"/>
      <c r="DN545" s="28"/>
      <c r="DO545" s="28"/>
      <c r="DP545" s="28"/>
      <c r="DQ545" s="28"/>
      <c r="DR545" s="28"/>
      <c r="DS545" s="28"/>
      <c r="DT545" s="28"/>
      <c r="DU545" s="28"/>
      <c r="DV545" s="28"/>
      <c r="DW545" s="28"/>
    </row>
    <row r="546" spans="1:127">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row>
    <row r="547" spans="1:127">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c r="CY547" s="28"/>
      <c r="CZ547" s="28"/>
      <c r="DA547" s="28"/>
      <c r="DB547" s="28"/>
      <c r="DC547" s="28"/>
      <c r="DD547" s="28"/>
      <c r="DE547" s="28"/>
      <c r="DF547" s="28"/>
      <c r="DG547" s="28"/>
      <c r="DH547" s="28"/>
      <c r="DI547" s="28"/>
      <c r="DJ547" s="28"/>
      <c r="DK547" s="28"/>
      <c r="DL547" s="28"/>
      <c r="DM547" s="28"/>
      <c r="DN547" s="28"/>
      <c r="DO547" s="28"/>
      <c r="DP547" s="28"/>
      <c r="DQ547" s="28"/>
      <c r="DR547" s="28"/>
      <c r="DS547" s="28"/>
      <c r="DT547" s="28"/>
      <c r="DU547" s="28"/>
      <c r="DV547" s="28"/>
      <c r="DW547" s="28"/>
    </row>
    <row r="548" spans="1:127">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c r="CY548" s="28"/>
      <c r="CZ548" s="28"/>
      <c r="DA548" s="28"/>
      <c r="DB548" s="28"/>
      <c r="DC548" s="28"/>
      <c r="DD548" s="28"/>
      <c r="DE548" s="28"/>
      <c r="DF548" s="28"/>
      <c r="DG548" s="28"/>
      <c r="DH548" s="28"/>
      <c r="DI548" s="28"/>
      <c r="DJ548" s="28"/>
      <c r="DK548" s="28"/>
      <c r="DL548" s="28"/>
      <c r="DM548" s="28"/>
      <c r="DN548" s="28"/>
      <c r="DO548" s="28"/>
      <c r="DP548" s="28"/>
      <c r="DQ548" s="28"/>
      <c r="DR548" s="28"/>
      <c r="DS548" s="28"/>
      <c r="DT548" s="28"/>
      <c r="DU548" s="28"/>
      <c r="DV548" s="28"/>
      <c r="DW548" s="28"/>
    </row>
    <row r="549" spans="1:127">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row>
    <row r="550" spans="1:127">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c r="BA550" s="28"/>
      <c r="BB550" s="28"/>
      <c r="BC550" s="28"/>
      <c r="BD550" s="28"/>
      <c r="BE550" s="28"/>
      <c r="BF550" s="28"/>
      <c r="BG550" s="28"/>
      <c r="BH550" s="28"/>
      <c r="BI550" s="28"/>
      <c r="BJ550" s="28"/>
      <c r="BK550" s="28"/>
      <c r="BL550" s="28"/>
      <c r="BM550" s="28"/>
      <c r="BN550" s="28"/>
      <c r="BO550" s="28"/>
      <c r="BP550" s="28"/>
      <c r="BQ550" s="28"/>
      <c r="BR550" s="28"/>
      <c r="BS550" s="28"/>
      <c r="BT550" s="28"/>
      <c r="BU550" s="28"/>
      <c r="BV550" s="28"/>
      <c r="BW550" s="28"/>
      <c r="BX550" s="28"/>
      <c r="BY550" s="28"/>
      <c r="BZ550" s="28"/>
      <c r="CA550" s="28"/>
      <c r="CB550" s="28"/>
      <c r="CC550" s="28"/>
      <c r="CD550" s="28"/>
      <c r="CE550" s="28"/>
      <c r="CF550" s="28"/>
      <c r="CG550" s="28"/>
      <c r="CH550" s="28"/>
      <c r="CI550" s="28"/>
      <c r="CJ550" s="28"/>
      <c r="CK550" s="28"/>
      <c r="CL550" s="28"/>
      <c r="CM550" s="28"/>
      <c r="CN550" s="28"/>
      <c r="CO550" s="28"/>
      <c r="CP550" s="28"/>
      <c r="CQ550" s="28"/>
      <c r="CR550" s="28"/>
      <c r="CS550" s="28"/>
      <c r="CT550" s="28"/>
      <c r="CU550" s="28"/>
      <c r="CV550" s="28"/>
      <c r="CW550" s="28"/>
      <c r="CX550" s="28"/>
      <c r="CY550" s="28"/>
      <c r="CZ550" s="28"/>
      <c r="DA550" s="28"/>
      <c r="DB550" s="28"/>
      <c r="DC550" s="28"/>
      <c r="DD550" s="28"/>
      <c r="DE550" s="28"/>
      <c r="DF550" s="28"/>
      <c r="DG550" s="28"/>
      <c r="DH550" s="28"/>
      <c r="DI550" s="28"/>
      <c r="DJ550" s="28"/>
      <c r="DK550" s="28"/>
      <c r="DL550" s="28"/>
      <c r="DM550" s="28"/>
      <c r="DN550" s="28"/>
      <c r="DO550" s="28"/>
      <c r="DP550" s="28"/>
      <c r="DQ550" s="28"/>
      <c r="DR550" s="28"/>
      <c r="DS550" s="28"/>
      <c r="DT550" s="28"/>
      <c r="DU550" s="28"/>
      <c r="DV550" s="28"/>
      <c r="DW550" s="28"/>
    </row>
    <row r="551" spans="1:127">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c r="BA551" s="28"/>
      <c r="BB551" s="28"/>
      <c r="BC551" s="28"/>
      <c r="BD551" s="28"/>
      <c r="BE551" s="28"/>
      <c r="BF551" s="28"/>
      <c r="BG551" s="28"/>
      <c r="BH551" s="28"/>
      <c r="BI551" s="28"/>
      <c r="BJ551" s="28"/>
      <c r="BK551" s="28"/>
      <c r="BL551" s="28"/>
      <c r="BM551" s="28"/>
      <c r="BN551" s="28"/>
      <c r="BO551" s="28"/>
      <c r="BP551" s="28"/>
      <c r="BQ551" s="28"/>
      <c r="BR551" s="28"/>
      <c r="BS551" s="28"/>
      <c r="BT551" s="28"/>
      <c r="BU551" s="28"/>
      <c r="BV551" s="28"/>
      <c r="BW551" s="28"/>
      <c r="BX551" s="28"/>
      <c r="BY551" s="28"/>
      <c r="BZ551" s="28"/>
      <c r="CA551" s="28"/>
      <c r="CB551" s="28"/>
      <c r="CC551" s="28"/>
      <c r="CD551" s="28"/>
      <c r="CE551" s="28"/>
      <c r="CF551" s="28"/>
      <c r="CG551" s="28"/>
      <c r="CH551" s="28"/>
      <c r="CI551" s="28"/>
      <c r="CJ551" s="28"/>
      <c r="CK551" s="28"/>
      <c r="CL551" s="28"/>
      <c r="CM551" s="28"/>
      <c r="CN551" s="28"/>
      <c r="CO551" s="28"/>
      <c r="CP551" s="28"/>
      <c r="CQ551" s="28"/>
      <c r="CR551" s="28"/>
      <c r="CS551" s="28"/>
      <c r="CT551" s="28"/>
      <c r="CU551" s="28"/>
      <c r="CV551" s="28"/>
      <c r="CW551" s="28"/>
      <c r="CX551" s="28"/>
      <c r="CY551" s="28"/>
      <c r="CZ551" s="28"/>
      <c r="DA551" s="28"/>
      <c r="DB551" s="28"/>
      <c r="DC551" s="28"/>
      <c r="DD551" s="28"/>
      <c r="DE551" s="28"/>
      <c r="DF551" s="28"/>
      <c r="DG551" s="28"/>
      <c r="DH551" s="28"/>
      <c r="DI551" s="28"/>
      <c r="DJ551" s="28"/>
      <c r="DK551" s="28"/>
      <c r="DL551" s="28"/>
      <c r="DM551" s="28"/>
      <c r="DN551" s="28"/>
      <c r="DO551" s="28"/>
      <c r="DP551" s="28"/>
      <c r="DQ551" s="28"/>
      <c r="DR551" s="28"/>
      <c r="DS551" s="28"/>
      <c r="DT551" s="28"/>
      <c r="DU551" s="28"/>
      <c r="DV551" s="28"/>
      <c r="DW551" s="28"/>
    </row>
    <row r="552" spans="1:127">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c r="BH552" s="28"/>
      <c r="BI552" s="28"/>
      <c r="BJ552" s="28"/>
      <c r="BK552" s="28"/>
      <c r="BL552" s="28"/>
      <c r="BM552" s="28"/>
      <c r="BN552" s="28"/>
      <c r="BO552" s="28"/>
      <c r="BP552" s="28"/>
      <c r="BQ552" s="28"/>
      <c r="BR552" s="28"/>
      <c r="BS552" s="28"/>
      <c r="BT552" s="28"/>
      <c r="BU552" s="28"/>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c r="CY552" s="28"/>
      <c r="CZ552" s="28"/>
      <c r="DA552" s="28"/>
      <c r="DB552" s="28"/>
      <c r="DC552" s="28"/>
      <c r="DD552" s="28"/>
      <c r="DE552" s="28"/>
      <c r="DF552" s="28"/>
      <c r="DG552" s="28"/>
      <c r="DH552" s="28"/>
      <c r="DI552" s="28"/>
      <c r="DJ552" s="28"/>
      <c r="DK552" s="28"/>
      <c r="DL552" s="28"/>
      <c r="DM552" s="28"/>
      <c r="DN552" s="28"/>
      <c r="DO552" s="28"/>
      <c r="DP552" s="28"/>
      <c r="DQ552" s="28"/>
      <c r="DR552" s="28"/>
      <c r="DS552" s="28"/>
      <c r="DT552" s="28"/>
      <c r="DU552" s="28"/>
      <c r="DV552" s="28"/>
      <c r="DW552" s="28"/>
    </row>
    <row r="553" spans="1:127">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c r="BA553" s="28"/>
      <c r="BB553" s="28"/>
      <c r="BC553" s="28"/>
      <c r="BD553" s="28"/>
      <c r="BE553" s="28"/>
      <c r="BF553" s="28"/>
      <c r="BG553" s="28"/>
      <c r="BH553" s="28"/>
      <c r="BI553" s="28"/>
      <c r="BJ553" s="28"/>
      <c r="BK553" s="28"/>
      <c r="BL553" s="28"/>
      <c r="BM553" s="28"/>
      <c r="BN553" s="28"/>
      <c r="BO553" s="28"/>
      <c r="BP553" s="28"/>
      <c r="BQ553" s="28"/>
      <c r="BR553" s="28"/>
      <c r="BS553" s="28"/>
      <c r="BT553" s="28"/>
      <c r="BU553" s="28"/>
      <c r="BV553" s="28"/>
      <c r="BW553" s="28"/>
      <c r="BX553" s="28"/>
      <c r="BY553" s="28"/>
      <c r="BZ553" s="28"/>
      <c r="CA553" s="28"/>
      <c r="CB553" s="28"/>
      <c r="CC553" s="28"/>
      <c r="CD553" s="28"/>
      <c r="CE553" s="28"/>
      <c r="CF553" s="28"/>
      <c r="CG553" s="28"/>
      <c r="CH553" s="28"/>
      <c r="CI553" s="28"/>
      <c r="CJ553" s="28"/>
      <c r="CK553" s="28"/>
      <c r="CL553" s="28"/>
      <c r="CM553" s="28"/>
      <c r="CN553" s="28"/>
      <c r="CO553" s="28"/>
      <c r="CP553" s="28"/>
      <c r="CQ553" s="28"/>
      <c r="CR553" s="28"/>
      <c r="CS553" s="28"/>
      <c r="CT553" s="28"/>
      <c r="CU553" s="28"/>
      <c r="CV553" s="28"/>
      <c r="CW553" s="28"/>
      <c r="CX553" s="28"/>
      <c r="CY553" s="28"/>
      <c r="CZ553" s="28"/>
      <c r="DA553" s="28"/>
      <c r="DB553" s="28"/>
      <c r="DC553" s="28"/>
      <c r="DD553" s="28"/>
      <c r="DE553" s="28"/>
      <c r="DF553" s="28"/>
      <c r="DG553" s="28"/>
      <c r="DH553" s="28"/>
      <c r="DI553" s="28"/>
      <c r="DJ553" s="28"/>
      <c r="DK553" s="28"/>
      <c r="DL553" s="28"/>
      <c r="DM553" s="28"/>
      <c r="DN553" s="28"/>
      <c r="DO553" s="28"/>
      <c r="DP553" s="28"/>
      <c r="DQ553" s="28"/>
      <c r="DR553" s="28"/>
      <c r="DS553" s="28"/>
      <c r="DT553" s="28"/>
      <c r="DU553" s="28"/>
      <c r="DV553" s="28"/>
      <c r="DW553" s="28"/>
    </row>
    <row r="554" spans="1:127">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c r="AY554" s="28"/>
      <c r="AZ554" s="28"/>
      <c r="BA554" s="28"/>
      <c r="BB554" s="28"/>
      <c r="BC554" s="28"/>
      <c r="BD554" s="28"/>
      <c r="BE554" s="28"/>
      <c r="BF554" s="28"/>
      <c r="BG554" s="28"/>
      <c r="BH554" s="28"/>
      <c r="BI554" s="28"/>
      <c r="BJ554" s="28"/>
      <c r="BK554" s="28"/>
      <c r="BL554" s="28"/>
      <c r="BM554" s="28"/>
      <c r="BN554" s="28"/>
      <c r="BO554" s="28"/>
      <c r="BP554" s="28"/>
      <c r="BQ554" s="28"/>
      <c r="BR554" s="28"/>
      <c r="BS554" s="28"/>
      <c r="BT554" s="28"/>
      <c r="BU554" s="28"/>
      <c r="BV554" s="28"/>
      <c r="BW554" s="28"/>
      <c r="BX554" s="28"/>
      <c r="BY554" s="28"/>
      <c r="BZ554" s="28"/>
      <c r="CA554" s="28"/>
      <c r="CB554" s="28"/>
      <c r="CC554" s="28"/>
      <c r="CD554" s="28"/>
      <c r="CE554" s="28"/>
      <c r="CF554" s="28"/>
      <c r="CG554" s="28"/>
      <c r="CH554" s="28"/>
      <c r="CI554" s="28"/>
      <c r="CJ554" s="28"/>
      <c r="CK554" s="28"/>
      <c r="CL554" s="28"/>
      <c r="CM554" s="28"/>
      <c r="CN554" s="28"/>
      <c r="CO554" s="28"/>
      <c r="CP554" s="28"/>
      <c r="CQ554" s="28"/>
      <c r="CR554" s="28"/>
      <c r="CS554" s="28"/>
      <c r="CT554" s="28"/>
      <c r="CU554" s="28"/>
      <c r="CV554" s="28"/>
      <c r="CW554" s="28"/>
      <c r="CX554" s="28"/>
      <c r="CY554" s="28"/>
      <c r="CZ554" s="28"/>
      <c r="DA554" s="28"/>
      <c r="DB554" s="28"/>
      <c r="DC554" s="28"/>
      <c r="DD554" s="28"/>
      <c r="DE554" s="28"/>
      <c r="DF554" s="28"/>
      <c r="DG554" s="28"/>
      <c r="DH554" s="28"/>
      <c r="DI554" s="28"/>
      <c r="DJ554" s="28"/>
      <c r="DK554" s="28"/>
      <c r="DL554" s="28"/>
      <c r="DM554" s="28"/>
      <c r="DN554" s="28"/>
      <c r="DO554" s="28"/>
      <c r="DP554" s="28"/>
      <c r="DQ554" s="28"/>
      <c r="DR554" s="28"/>
      <c r="DS554" s="28"/>
      <c r="DT554" s="28"/>
      <c r="DU554" s="28"/>
      <c r="DV554" s="28"/>
      <c r="DW554" s="28"/>
    </row>
    <row r="555" spans="1:127">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c r="BA555" s="28"/>
      <c r="BB555" s="28"/>
      <c r="BC555" s="28"/>
      <c r="BD555" s="28"/>
      <c r="BE555" s="28"/>
      <c r="BF555" s="28"/>
      <c r="BG555" s="28"/>
      <c r="BH555" s="28"/>
      <c r="BI555" s="28"/>
      <c r="BJ555" s="28"/>
      <c r="BK555" s="28"/>
      <c r="BL555" s="28"/>
      <c r="BM555" s="28"/>
      <c r="BN555" s="28"/>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CX555" s="28"/>
      <c r="CY555" s="28"/>
      <c r="CZ555" s="28"/>
      <c r="DA555" s="28"/>
      <c r="DB555" s="28"/>
      <c r="DC555" s="28"/>
      <c r="DD555" s="28"/>
      <c r="DE555" s="28"/>
      <c r="DF555" s="28"/>
      <c r="DG555" s="28"/>
      <c r="DH555" s="28"/>
      <c r="DI555" s="28"/>
      <c r="DJ555" s="28"/>
      <c r="DK555" s="28"/>
      <c r="DL555" s="28"/>
      <c r="DM555" s="28"/>
      <c r="DN555" s="28"/>
      <c r="DO555" s="28"/>
      <c r="DP555" s="28"/>
      <c r="DQ555" s="28"/>
      <c r="DR555" s="28"/>
      <c r="DS555" s="28"/>
      <c r="DT555" s="28"/>
      <c r="DU555" s="28"/>
      <c r="DV555" s="28"/>
      <c r="DW555" s="28"/>
    </row>
    <row r="556" spans="1:127">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row>
    <row r="557" spans="1:127">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c r="BA557" s="28"/>
      <c r="BB557" s="28"/>
      <c r="BC557" s="28"/>
      <c r="BD557" s="28"/>
      <c r="BE557" s="28"/>
      <c r="BF557" s="28"/>
      <c r="BG557" s="28"/>
      <c r="BH557" s="28"/>
      <c r="BI557" s="28"/>
      <c r="BJ557" s="28"/>
      <c r="BK557" s="28"/>
      <c r="BL557" s="28"/>
      <c r="BM557" s="28"/>
      <c r="BN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28"/>
      <c r="CP557" s="28"/>
      <c r="CQ557" s="28"/>
      <c r="CR557" s="28"/>
      <c r="CS557" s="28"/>
      <c r="CT557" s="28"/>
      <c r="CU557" s="28"/>
      <c r="CV557" s="28"/>
      <c r="CW557" s="28"/>
      <c r="CX557" s="28"/>
      <c r="CY557" s="28"/>
      <c r="CZ557" s="28"/>
      <c r="DA557" s="28"/>
      <c r="DB557" s="28"/>
      <c r="DC557" s="28"/>
      <c r="DD557" s="28"/>
      <c r="DE557" s="28"/>
      <c r="DF557" s="28"/>
      <c r="DG557" s="28"/>
      <c r="DH557" s="28"/>
      <c r="DI557" s="28"/>
      <c r="DJ557" s="28"/>
      <c r="DK557" s="28"/>
      <c r="DL557" s="28"/>
      <c r="DM557" s="28"/>
      <c r="DN557" s="28"/>
      <c r="DO557" s="28"/>
      <c r="DP557" s="28"/>
      <c r="DQ557" s="28"/>
      <c r="DR557" s="28"/>
      <c r="DS557" s="28"/>
      <c r="DT557" s="28"/>
      <c r="DU557" s="28"/>
      <c r="DV557" s="28"/>
      <c r="DW557" s="28"/>
    </row>
    <row r="558" spans="1:127">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28"/>
      <c r="AY558" s="28"/>
      <c r="AZ558" s="28"/>
      <c r="BA558" s="28"/>
      <c r="BB558" s="28"/>
      <c r="BC558" s="28"/>
      <c r="BD558" s="28"/>
      <c r="BE558" s="28"/>
      <c r="BF558" s="28"/>
      <c r="BG558" s="28"/>
      <c r="BH558" s="28"/>
      <c r="BI558" s="28"/>
      <c r="BJ558" s="28"/>
      <c r="BK558" s="28"/>
      <c r="BL558" s="28"/>
      <c r="BM558" s="28"/>
      <c r="BN558" s="28"/>
      <c r="BO558" s="28"/>
      <c r="BP558" s="28"/>
      <c r="BQ558" s="28"/>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28"/>
      <c r="CP558" s="28"/>
      <c r="CQ558" s="28"/>
      <c r="CR558" s="28"/>
      <c r="CS558" s="28"/>
      <c r="CT558" s="28"/>
      <c r="CU558" s="28"/>
      <c r="CV558" s="28"/>
      <c r="CW558" s="28"/>
      <c r="CX558" s="28"/>
      <c r="CY558" s="28"/>
      <c r="CZ558" s="28"/>
      <c r="DA558" s="28"/>
      <c r="DB558" s="28"/>
      <c r="DC558" s="28"/>
      <c r="DD558" s="28"/>
      <c r="DE558" s="28"/>
      <c r="DF558" s="28"/>
      <c r="DG558" s="28"/>
      <c r="DH558" s="28"/>
      <c r="DI558" s="28"/>
      <c r="DJ558" s="28"/>
      <c r="DK558" s="28"/>
      <c r="DL558" s="28"/>
      <c r="DM558" s="28"/>
      <c r="DN558" s="28"/>
      <c r="DO558" s="28"/>
      <c r="DP558" s="28"/>
      <c r="DQ558" s="28"/>
      <c r="DR558" s="28"/>
      <c r="DS558" s="28"/>
      <c r="DT558" s="28"/>
      <c r="DU558" s="28"/>
      <c r="DV558" s="28"/>
      <c r="DW558" s="28"/>
    </row>
    <row r="559" spans="1:127">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28"/>
      <c r="AY559" s="28"/>
      <c r="AZ559" s="28"/>
      <c r="BA559" s="28"/>
      <c r="BB559" s="28"/>
      <c r="BC559" s="28"/>
      <c r="BD559" s="28"/>
      <c r="BE559" s="28"/>
      <c r="BF559" s="28"/>
      <c r="BG559" s="28"/>
      <c r="BH559" s="28"/>
      <c r="BI559" s="28"/>
      <c r="BJ559" s="28"/>
      <c r="BK559" s="28"/>
      <c r="BL559" s="28"/>
      <c r="BM559" s="28"/>
      <c r="BN559" s="28"/>
      <c r="BO559" s="28"/>
      <c r="BP559" s="28"/>
      <c r="BQ559" s="28"/>
      <c r="BR559" s="28"/>
      <c r="BS559" s="28"/>
      <c r="BT559" s="28"/>
      <c r="BU559" s="28"/>
      <c r="BV559" s="28"/>
      <c r="BW559" s="28"/>
      <c r="BX559" s="28"/>
      <c r="BY559" s="28"/>
      <c r="BZ559" s="28"/>
      <c r="CA559" s="28"/>
      <c r="CB559" s="28"/>
      <c r="CC559" s="28"/>
      <c r="CD559" s="28"/>
      <c r="CE559" s="28"/>
      <c r="CF559" s="28"/>
      <c r="CG559" s="28"/>
      <c r="CH559" s="28"/>
      <c r="CI559" s="28"/>
      <c r="CJ559" s="28"/>
      <c r="CK559" s="28"/>
      <c r="CL559" s="28"/>
      <c r="CM559" s="28"/>
      <c r="CN559" s="28"/>
      <c r="CO559" s="28"/>
      <c r="CP559" s="28"/>
      <c r="CQ559" s="28"/>
      <c r="CR559" s="28"/>
      <c r="CS559" s="28"/>
      <c r="CT559" s="28"/>
      <c r="CU559" s="28"/>
      <c r="CV559" s="28"/>
      <c r="CW559" s="28"/>
      <c r="CX559" s="28"/>
      <c r="CY559" s="28"/>
      <c r="CZ559" s="28"/>
      <c r="DA559" s="28"/>
      <c r="DB559" s="28"/>
      <c r="DC559" s="28"/>
      <c r="DD559" s="28"/>
      <c r="DE559" s="28"/>
      <c r="DF559" s="28"/>
      <c r="DG559" s="28"/>
      <c r="DH559" s="28"/>
      <c r="DI559" s="28"/>
      <c r="DJ559" s="28"/>
      <c r="DK559" s="28"/>
      <c r="DL559" s="28"/>
      <c r="DM559" s="28"/>
      <c r="DN559" s="28"/>
      <c r="DO559" s="28"/>
      <c r="DP559" s="28"/>
      <c r="DQ559" s="28"/>
      <c r="DR559" s="28"/>
      <c r="DS559" s="28"/>
      <c r="DT559" s="28"/>
      <c r="DU559" s="28"/>
      <c r="DV559" s="28"/>
      <c r="DW559" s="28"/>
    </row>
    <row r="560" spans="1:127">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c r="AY560" s="28"/>
      <c r="AZ560" s="28"/>
      <c r="BA560" s="28"/>
      <c r="BB560" s="28"/>
      <c r="BC560" s="28"/>
      <c r="BD560" s="28"/>
      <c r="BE560" s="28"/>
      <c r="BF560" s="28"/>
      <c r="BG560" s="28"/>
      <c r="BH560" s="28"/>
      <c r="BI560" s="28"/>
      <c r="BJ560" s="28"/>
      <c r="BK560" s="28"/>
      <c r="BL560" s="28"/>
      <c r="BM560" s="28"/>
      <c r="BN560" s="28"/>
      <c r="BO560" s="28"/>
      <c r="BP560" s="28"/>
      <c r="BQ560" s="28"/>
      <c r="BR560" s="28"/>
      <c r="BS560" s="28"/>
      <c r="BT560" s="28"/>
      <c r="BU560" s="28"/>
      <c r="BV560" s="28"/>
      <c r="BW560" s="28"/>
      <c r="BX560" s="28"/>
      <c r="BY560" s="28"/>
      <c r="BZ560" s="28"/>
      <c r="CA560" s="28"/>
      <c r="CB560" s="28"/>
      <c r="CC560" s="28"/>
      <c r="CD560" s="28"/>
      <c r="CE560" s="28"/>
      <c r="CF560" s="28"/>
      <c r="CG560" s="28"/>
      <c r="CH560" s="28"/>
      <c r="CI560" s="28"/>
      <c r="CJ560" s="28"/>
      <c r="CK560" s="28"/>
      <c r="CL560" s="28"/>
      <c r="CM560" s="28"/>
      <c r="CN560" s="28"/>
      <c r="CO560" s="28"/>
      <c r="CP560" s="28"/>
      <c r="CQ560" s="28"/>
      <c r="CR560" s="28"/>
      <c r="CS560" s="28"/>
      <c r="CT560" s="28"/>
      <c r="CU560" s="28"/>
      <c r="CV560" s="28"/>
      <c r="CW560" s="28"/>
      <c r="CX560" s="28"/>
      <c r="CY560" s="28"/>
      <c r="CZ560" s="28"/>
      <c r="DA560" s="28"/>
      <c r="DB560" s="28"/>
      <c r="DC560" s="28"/>
      <c r="DD560" s="28"/>
      <c r="DE560" s="28"/>
      <c r="DF560" s="28"/>
      <c r="DG560" s="28"/>
      <c r="DH560" s="28"/>
      <c r="DI560" s="28"/>
      <c r="DJ560" s="28"/>
      <c r="DK560" s="28"/>
      <c r="DL560" s="28"/>
      <c r="DM560" s="28"/>
      <c r="DN560" s="28"/>
      <c r="DO560" s="28"/>
      <c r="DP560" s="28"/>
      <c r="DQ560" s="28"/>
      <c r="DR560" s="28"/>
      <c r="DS560" s="28"/>
      <c r="DT560" s="28"/>
      <c r="DU560" s="28"/>
      <c r="DV560" s="28"/>
      <c r="DW560" s="28"/>
    </row>
    <row r="561" spans="1:127">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28"/>
      <c r="AY561" s="28"/>
      <c r="AZ561" s="28"/>
      <c r="BA561" s="28"/>
      <c r="BB561" s="28"/>
      <c r="BC561" s="28"/>
      <c r="BD561" s="28"/>
      <c r="BE561" s="28"/>
      <c r="BF561" s="28"/>
      <c r="BG561" s="28"/>
      <c r="BH561" s="28"/>
      <c r="BI561" s="28"/>
      <c r="BJ561" s="28"/>
      <c r="BK561" s="28"/>
      <c r="BL561" s="28"/>
      <c r="BM561" s="28"/>
      <c r="BN561" s="28"/>
      <c r="BO561" s="28"/>
      <c r="BP561" s="28"/>
      <c r="BQ561" s="28"/>
      <c r="BR561" s="28"/>
      <c r="BS561" s="28"/>
      <c r="BT561" s="28"/>
      <c r="BU561" s="28"/>
      <c r="BV561" s="28"/>
      <c r="BW561" s="28"/>
      <c r="BX561" s="28"/>
      <c r="BY561" s="28"/>
      <c r="BZ561" s="28"/>
      <c r="CA561" s="28"/>
      <c r="CB561" s="28"/>
      <c r="CC561" s="28"/>
      <c r="CD561" s="28"/>
      <c r="CE561" s="28"/>
      <c r="CF561" s="28"/>
      <c r="CG561" s="28"/>
      <c r="CH561" s="28"/>
      <c r="CI561" s="28"/>
      <c r="CJ561" s="28"/>
      <c r="CK561" s="28"/>
      <c r="CL561" s="28"/>
      <c r="CM561" s="28"/>
      <c r="CN561" s="28"/>
      <c r="CO561" s="28"/>
      <c r="CP561" s="28"/>
      <c r="CQ561" s="28"/>
      <c r="CR561" s="28"/>
      <c r="CS561" s="28"/>
      <c r="CT561" s="28"/>
      <c r="CU561" s="28"/>
      <c r="CV561" s="28"/>
      <c r="CW561" s="28"/>
      <c r="CX561" s="28"/>
      <c r="CY561" s="28"/>
      <c r="CZ561" s="28"/>
      <c r="DA561" s="28"/>
      <c r="DB561" s="28"/>
      <c r="DC561" s="28"/>
      <c r="DD561" s="28"/>
      <c r="DE561" s="28"/>
      <c r="DF561" s="28"/>
      <c r="DG561" s="28"/>
      <c r="DH561" s="28"/>
      <c r="DI561" s="28"/>
      <c r="DJ561" s="28"/>
      <c r="DK561" s="28"/>
      <c r="DL561" s="28"/>
      <c r="DM561" s="28"/>
      <c r="DN561" s="28"/>
      <c r="DO561" s="28"/>
      <c r="DP561" s="28"/>
      <c r="DQ561" s="28"/>
      <c r="DR561" s="28"/>
      <c r="DS561" s="28"/>
      <c r="DT561" s="28"/>
      <c r="DU561" s="28"/>
      <c r="DV561" s="28"/>
      <c r="DW561" s="28"/>
    </row>
    <row r="562" spans="1:127">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c r="BA562" s="28"/>
      <c r="BB562" s="28"/>
      <c r="BC562" s="28"/>
      <c r="BD562" s="28"/>
      <c r="BE562" s="28"/>
      <c r="BF562" s="28"/>
      <c r="BG562" s="28"/>
      <c r="BH562" s="28"/>
      <c r="BI562" s="28"/>
      <c r="BJ562" s="28"/>
      <c r="BK562" s="28"/>
      <c r="BL562" s="28"/>
      <c r="BM562" s="28"/>
      <c r="BN562" s="28"/>
      <c r="BO562" s="28"/>
      <c r="BP562" s="28"/>
      <c r="BQ562" s="28"/>
      <c r="BR562" s="28"/>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c r="CY562" s="28"/>
      <c r="CZ562" s="28"/>
      <c r="DA562" s="28"/>
      <c r="DB562" s="28"/>
      <c r="DC562" s="28"/>
      <c r="DD562" s="28"/>
      <c r="DE562" s="28"/>
      <c r="DF562" s="28"/>
      <c r="DG562" s="28"/>
      <c r="DH562" s="28"/>
      <c r="DI562" s="28"/>
      <c r="DJ562" s="28"/>
      <c r="DK562" s="28"/>
      <c r="DL562" s="28"/>
      <c r="DM562" s="28"/>
      <c r="DN562" s="28"/>
      <c r="DO562" s="28"/>
      <c r="DP562" s="28"/>
      <c r="DQ562" s="28"/>
      <c r="DR562" s="28"/>
      <c r="DS562" s="28"/>
      <c r="DT562" s="28"/>
      <c r="DU562" s="28"/>
      <c r="DV562" s="28"/>
      <c r="DW562" s="28"/>
    </row>
    <row r="563" spans="1:127">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c r="BA563" s="28"/>
      <c r="BB563" s="28"/>
      <c r="BC563" s="28"/>
      <c r="BD563" s="28"/>
      <c r="BE563" s="28"/>
      <c r="BF563" s="28"/>
      <c r="BG563" s="28"/>
      <c r="BH563" s="28"/>
      <c r="BI563" s="28"/>
      <c r="BJ563" s="28"/>
      <c r="BK563" s="28"/>
      <c r="BL563" s="28"/>
      <c r="BM563" s="28"/>
      <c r="BN563" s="28"/>
      <c r="BO563" s="28"/>
      <c r="BP563" s="28"/>
      <c r="BQ563" s="28"/>
      <c r="BR563" s="28"/>
      <c r="BS563" s="28"/>
      <c r="BT563" s="28"/>
      <c r="BU563" s="28"/>
      <c r="BV563" s="28"/>
      <c r="BW563" s="28"/>
      <c r="BX563" s="28"/>
      <c r="BY563" s="28"/>
      <c r="BZ563" s="28"/>
      <c r="CA563" s="28"/>
      <c r="CB563" s="28"/>
      <c r="CC563" s="28"/>
      <c r="CD563" s="28"/>
      <c r="CE563" s="28"/>
      <c r="CF563" s="28"/>
      <c r="CG563" s="28"/>
      <c r="CH563" s="28"/>
      <c r="CI563" s="28"/>
      <c r="CJ563" s="28"/>
      <c r="CK563" s="28"/>
      <c r="CL563" s="28"/>
      <c r="CM563" s="28"/>
      <c r="CN563" s="28"/>
      <c r="CO563" s="28"/>
      <c r="CP563" s="28"/>
      <c r="CQ563" s="28"/>
      <c r="CR563" s="28"/>
      <c r="CS563" s="28"/>
      <c r="CT563" s="28"/>
      <c r="CU563" s="28"/>
      <c r="CV563" s="28"/>
      <c r="CW563" s="28"/>
      <c r="CX563" s="28"/>
      <c r="CY563" s="28"/>
      <c r="CZ563" s="28"/>
      <c r="DA563" s="28"/>
      <c r="DB563" s="28"/>
      <c r="DC563" s="28"/>
      <c r="DD563" s="28"/>
      <c r="DE563" s="28"/>
      <c r="DF563" s="28"/>
      <c r="DG563" s="28"/>
      <c r="DH563" s="28"/>
      <c r="DI563" s="28"/>
      <c r="DJ563" s="28"/>
      <c r="DK563" s="28"/>
      <c r="DL563" s="28"/>
      <c r="DM563" s="28"/>
      <c r="DN563" s="28"/>
      <c r="DO563" s="28"/>
      <c r="DP563" s="28"/>
      <c r="DQ563" s="28"/>
      <c r="DR563" s="28"/>
      <c r="DS563" s="28"/>
      <c r="DT563" s="28"/>
      <c r="DU563" s="28"/>
      <c r="DV563" s="28"/>
      <c r="DW563" s="28"/>
    </row>
    <row r="564" spans="1:127">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c r="BA564" s="28"/>
      <c r="BB564" s="28"/>
      <c r="BC564" s="28"/>
      <c r="BD564" s="28"/>
      <c r="BE564" s="28"/>
      <c r="BF564" s="28"/>
      <c r="BG564" s="28"/>
      <c r="BH564" s="28"/>
      <c r="BI564" s="28"/>
      <c r="BJ564" s="28"/>
      <c r="BK564" s="28"/>
      <c r="BL564" s="28"/>
      <c r="BM564" s="28"/>
      <c r="BN564" s="28"/>
      <c r="BO564" s="28"/>
      <c r="BP564" s="28"/>
      <c r="BQ564" s="28"/>
      <c r="BR564" s="28"/>
      <c r="BS564" s="28"/>
      <c r="BT564" s="28"/>
      <c r="BU564" s="28"/>
      <c r="BV564" s="28"/>
      <c r="BW564" s="28"/>
      <c r="BX564" s="28"/>
      <c r="BY564" s="28"/>
      <c r="BZ564" s="28"/>
      <c r="CA564" s="28"/>
      <c r="CB564" s="28"/>
      <c r="CC564" s="28"/>
      <c r="CD564" s="28"/>
      <c r="CE564" s="28"/>
      <c r="CF564" s="28"/>
      <c r="CG564" s="28"/>
      <c r="CH564" s="28"/>
      <c r="CI564" s="28"/>
      <c r="CJ564" s="28"/>
      <c r="CK564" s="28"/>
      <c r="CL564" s="28"/>
      <c r="CM564" s="28"/>
      <c r="CN564" s="28"/>
      <c r="CO564" s="28"/>
      <c r="CP564" s="28"/>
      <c r="CQ564" s="28"/>
      <c r="CR564" s="28"/>
      <c r="CS564" s="28"/>
      <c r="CT564" s="28"/>
      <c r="CU564" s="28"/>
      <c r="CV564" s="28"/>
      <c r="CW564" s="28"/>
      <c r="CX564" s="28"/>
      <c r="CY564" s="28"/>
      <c r="CZ564" s="28"/>
      <c r="DA564" s="28"/>
      <c r="DB564" s="28"/>
      <c r="DC564" s="28"/>
      <c r="DD564" s="28"/>
      <c r="DE564" s="28"/>
      <c r="DF564" s="28"/>
      <c r="DG564" s="28"/>
      <c r="DH564" s="28"/>
      <c r="DI564" s="28"/>
      <c r="DJ564" s="28"/>
      <c r="DK564" s="28"/>
      <c r="DL564" s="28"/>
      <c r="DM564" s="28"/>
      <c r="DN564" s="28"/>
      <c r="DO564" s="28"/>
      <c r="DP564" s="28"/>
      <c r="DQ564" s="28"/>
      <c r="DR564" s="28"/>
      <c r="DS564" s="28"/>
      <c r="DT564" s="28"/>
      <c r="DU564" s="28"/>
      <c r="DV564" s="28"/>
      <c r="DW564" s="28"/>
    </row>
    <row r="565" spans="1:127">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c r="BA565" s="28"/>
      <c r="BB565" s="28"/>
      <c r="BC565" s="28"/>
      <c r="BD565" s="28"/>
      <c r="BE565" s="28"/>
      <c r="BF565" s="28"/>
      <c r="BG565" s="28"/>
      <c r="BH565" s="28"/>
      <c r="BI565" s="28"/>
      <c r="BJ565" s="28"/>
      <c r="BK565" s="28"/>
      <c r="BL565" s="28"/>
      <c r="BM565" s="28"/>
      <c r="BN565" s="28"/>
      <c r="BO565" s="28"/>
      <c r="BP565" s="28"/>
      <c r="BQ565" s="28"/>
      <c r="BR565" s="28"/>
      <c r="BS565" s="28"/>
      <c r="BT565" s="28"/>
      <c r="BU565" s="28"/>
      <c r="BV565" s="28"/>
      <c r="BW565" s="28"/>
      <c r="BX565" s="28"/>
      <c r="BY565" s="28"/>
      <c r="BZ565" s="28"/>
      <c r="CA565" s="28"/>
      <c r="CB565" s="28"/>
      <c r="CC565" s="28"/>
      <c r="CD565" s="28"/>
      <c r="CE565" s="28"/>
      <c r="CF565" s="28"/>
      <c r="CG565" s="28"/>
      <c r="CH565" s="28"/>
      <c r="CI565" s="28"/>
      <c r="CJ565" s="28"/>
      <c r="CK565" s="28"/>
      <c r="CL565" s="28"/>
      <c r="CM565" s="28"/>
      <c r="CN565" s="28"/>
      <c r="CO565" s="28"/>
      <c r="CP565" s="28"/>
      <c r="CQ565" s="28"/>
      <c r="CR565" s="28"/>
      <c r="CS565" s="28"/>
      <c r="CT565" s="28"/>
      <c r="CU565" s="28"/>
      <c r="CV565" s="28"/>
      <c r="CW565" s="28"/>
      <c r="CX565" s="28"/>
      <c r="CY565" s="28"/>
      <c r="CZ565" s="28"/>
      <c r="DA565" s="28"/>
      <c r="DB565" s="28"/>
      <c r="DC565" s="28"/>
      <c r="DD565" s="28"/>
      <c r="DE565" s="28"/>
      <c r="DF565" s="28"/>
      <c r="DG565" s="28"/>
      <c r="DH565" s="28"/>
      <c r="DI565" s="28"/>
      <c r="DJ565" s="28"/>
      <c r="DK565" s="28"/>
      <c r="DL565" s="28"/>
      <c r="DM565" s="28"/>
      <c r="DN565" s="28"/>
      <c r="DO565" s="28"/>
      <c r="DP565" s="28"/>
      <c r="DQ565" s="28"/>
      <c r="DR565" s="28"/>
      <c r="DS565" s="28"/>
      <c r="DT565" s="28"/>
      <c r="DU565" s="28"/>
      <c r="DV565" s="28"/>
      <c r="DW565" s="28"/>
    </row>
    <row r="566" spans="1:127">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c r="DJ566" s="28"/>
      <c r="DK566" s="28"/>
      <c r="DL566" s="28"/>
      <c r="DM566" s="28"/>
      <c r="DN566" s="28"/>
      <c r="DO566" s="28"/>
      <c r="DP566" s="28"/>
      <c r="DQ566" s="28"/>
      <c r="DR566" s="28"/>
      <c r="DS566" s="28"/>
      <c r="DT566" s="28"/>
      <c r="DU566" s="28"/>
      <c r="DV566" s="28"/>
      <c r="DW566" s="28"/>
    </row>
    <row r="567" spans="1:127">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28"/>
      <c r="AY567" s="28"/>
      <c r="AZ567" s="28"/>
      <c r="BA567" s="28"/>
      <c r="BB567" s="28"/>
      <c r="BC567" s="28"/>
      <c r="BD567" s="28"/>
      <c r="BE567" s="28"/>
      <c r="BF567" s="28"/>
      <c r="BG567" s="28"/>
      <c r="BH567" s="28"/>
      <c r="BI567" s="28"/>
      <c r="BJ567" s="28"/>
      <c r="BK567" s="28"/>
      <c r="BL567" s="28"/>
      <c r="BM567" s="28"/>
      <c r="BN567" s="28"/>
      <c r="BO567" s="28"/>
      <c r="BP567" s="28"/>
      <c r="BQ567" s="28"/>
      <c r="BR567" s="28"/>
      <c r="BS567" s="28"/>
      <c r="BT567" s="28"/>
      <c r="BU567" s="28"/>
      <c r="BV567" s="28"/>
      <c r="BW567" s="28"/>
      <c r="BX567" s="28"/>
      <c r="BY567" s="28"/>
      <c r="BZ567" s="28"/>
      <c r="CA567" s="28"/>
      <c r="CB567" s="28"/>
      <c r="CC567" s="28"/>
      <c r="CD567" s="28"/>
      <c r="CE567" s="28"/>
      <c r="CF567" s="28"/>
      <c r="CG567" s="28"/>
      <c r="CH567" s="28"/>
      <c r="CI567" s="28"/>
      <c r="CJ567" s="28"/>
      <c r="CK567" s="28"/>
      <c r="CL567" s="28"/>
      <c r="CM567" s="28"/>
      <c r="CN567" s="28"/>
      <c r="CO567" s="28"/>
      <c r="CP567" s="28"/>
      <c r="CQ567" s="28"/>
      <c r="CR567" s="28"/>
      <c r="CS567" s="28"/>
      <c r="CT567" s="28"/>
      <c r="CU567" s="28"/>
      <c r="CV567" s="28"/>
      <c r="CW567" s="28"/>
      <c r="CX567" s="28"/>
      <c r="CY567" s="28"/>
      <c r="CZ567" s="28"/>
      <c r="DA567" s="28"/>
      <c r="DB567" s="28"/>
      <c r="DC567" s="28"/>
      <c r="DD567" s="28"/>
      <c r="DE567" s="28"/>
      <c r="DF567" s="28"/>
      <c r="DG567" s="28"/>
      <c r="DH567" s="28"/>
      <c r="DI567" s="28"/>
      <c r="DJ567" s="28"/>
      <c r="DK567" s="28"/>
      <c r="DL567" s="28"/>
      <c r="DM567" s="28"/>
      <c r="DN567" s="28"/>
      <c r="DO567" s="28"/>
      <c r="DP567" s="28"/>
      <c r="DQ567" s="28"/>
      <c r="DR567" s="28"/>
      <c r="DS567" s="28"/>
      <c r="DT567" s="28"/>
      <c r="DU567" s="28"/>
      <c r="DV567" s="28"/>
      <c r="DW567" s="28"/>
    </row>
    <row r="568" spans="1:127">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28"/>
      <c r="AY568" s="28"/>
      <c r="AZ568" s="28"/>
      <c r="BA568" s="28"/>
      <c r="BB568" s="28"/>
      <c r="BC568" s="28"/>
      <c r="BD568" s="28"/>
      <c r="BE568" s="28"/>
      <c r="BF568" s="28"/>
      <c r="BG568" s="28"/>
      <c r="BH568" s="28"/>
      <c r="BI568" s="28"/>
      <c r="BJ568" s="28"/>
      <c r="BK568" s="28"/>
      <c r="BL568" s="28"/>
      <c r="BM568" s="28"/>
      <c r="BN568" s="28"/>
      <c r="BO568" s="28"/>
      <c r="BP568" s="28"/>
      <c r="BQ568" s="28"/>
      <c r="BR568" s="28"/>
      <c r="BS568" s="28"/>
      <c r="BT568" s="28"/>
      <c r="BU568" s="28"/>
      <c r="BV568" s="28"/>
      <c r="BW568" s="28"/>
      <c r="BX568" s="28"/>
      <c r="BY568" s="28"/>
      <c r="BZ568" s="28"/>
      <c r="CA568" s="28"/>
      <c r="CB568" s="28"/>
      <c r="CC568" s="28"/>
      <c r="CD568" s="28"/>
      <c r="CE568" s="28"/>
      <c r="CF568" s="28"/>
      <c r="CG568" s="28"/>
      <c r="CH568" s="28"/>
      <c r="CI568" s="28"/>
      <c r="CJ568" s="28"/>
      <c r="CK568" s="28"/>
      <c r="CL568" s="28"/>
      <c r="CM568" s="28"/>
      <c r="CN568" s="28"/>
      <c r="CO568" s="28"/>
      <c r="CP568" s="28"/>
      <c r="CQ568" s="28"/>
      <c r="CR568" s="28"/>
      <c r="CS568" s="28"/>
      <c r="CT568" s="28"/>
      <c r="CU568" s="28"/>
      <c r="CV568" s="28"/>
      <c r="CW568" s="28"/>
      <c r="CX568" s="28"/>
      <c r="CY568" s="28"/>
      <c r="CZ568" s="28"/>
      <c r="DA568" s="28"/>
      <c r="DB568" s="28"/>
      <c r="DC568" s="28"/>
      <c r="DD568" s="28"/>
      <c r="DE568" s="28"/>
      <c r="DF568" s="28"/>
      <c r="DG568" s="28"/>
      <c r="DH568" s="28"/>
      <c r="DI568" s="28"/>
      <c r="DJ568" s="28"/>
      <c r="DK568" s="28"/>
      <c r="DL568" s="28"/>
      <c r="DM568" s="28"/>
      <c r="DN568" s="28"/>
      <c r="DO568" s="28"/>
      <c r="DP568" s="28"/>
      <c r="DQ568" s="28"/>
      <c r="DR568" s="28"/>
      <c r="DS568" s="28"/>
      <c r="DT568" s="28"/>
      <c r="DU568" s="28"/>
      <c r="DV568" s="28"/>
      <c r="DW568" s="28"/>
    </row>
    <row r="569" spans="1:127">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28"/>
      <c r="AY569" s="28"/>
      <c r="AZ569" s="28"/>
      <c r="BA569" s="28"/>
      <c r="BB569" s="28"/>
      <c r="BC569" s="28"/>
      <c r="BD569" s="28"/>
      <c r="BE569" s="28"/>
      <c r="BF569" s="28"/>
      <c r="BG569" s="28"/>
      <c r="BH569" s="28"/>
      <c r="BI569" s="28"/>
      <c r="BJ569" s="28"/>
      <c r="BK569" s="28"/>
      <c r="BL569" s="28"/>
      <c r="BM569" s="28"/>
      <c r="BN569" s="28"/>
      <c r="BO569" s="28"/>
      <c r="BP569" s="28"/>
      <c r="BQ569" s="28"/>
      <c r="BR569" s="28"/>
      <c r="BS569" s="28"/>
      <c r="BT569" s="28"/>
      <c r="BU569" s="28"/>
      <c r="BV569" s="28"/>
      <c r="BW569" s="28"/>
      <c r="BX569" s="28"/>
      <c r="BY569" s="28"/>
      <c r="BZ569" s="28"/>
      <c r="CA569" s="28"/>
      <c r="CB569" s="28"/>
      <c r="CC569" s="28"/>
      <c r="CD569" s="28"/>
      <c r="CE569" s="28"/>
      <c r="CF569" s="28"/>
      <c r="CG569" s="28"/>
      <c r="CH569" s="28"/>
      <c r="CI569" s="28"/>
      <c r="CJ569" s="28"/>
      <c r="CK569" s="28"/>
      <c r="CL569" s="28"/>
      <c r="CM569" s="28"/>
      <c r="CN569" s="28"/>
      <c r="CO569" s="28"/>
      <c r="CP569" s="28"/>
      <c r="CQ569" s="28"/>
      <c r="CR569" s="28"/>
      <c r="CS569" s="28"/>
      <c r="CT569" s="28"/>
      <c r="CU569" s="28"/>
      <c r="CV569" s="28"/>
      <c r="CW569" s="28"/>
      <c r="CX569" s="28"/>
      <c r="CY569" s="28"/>
      <c r="CZ569" s="28"/>
      <c r="DA569" s="28"/>
      <c r="DB569" s="28"/>
      <c r="DC569" s="28"/>
      <c r="DD569" s="28"/>
      <c r="DE569" s="28"/>
      <c r="DF569" s="28"/>
      <c r="DG569" s="28"/>
      <c r="DH569" s="28"/>
      <c r="DI569" s="28"/>
      <c r="DJ569" s="28"/>
      <c r="DK569" s="28"/>
      <c r="DL569" s="28"/>
      <c r="DM569" s="28"/>
      <c r="DN569" s="28"/>
      <c r="DO569" s="28"/>
      <c r="DP569" s="28"/>
      <c r="DQ569" s="28"/>
      <c r="DR569" s="28"/>
      <c r="DS569" s="28"/>
      <c r="DT569" s="28"/>
      <c r="DU569" s="28"/>
      <c r="DV569" s="28"/>
      <c r="DW569" s="28"/>
    </row>
    <row r="570" spans="1:127">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c r="BA570" s="28"/>
      <c r="BB570" s="28"/>
      <c r="BC570" s="28"/>
      <c r="BD570" s="28"/>
      <c r="BE570" s="28"/>
      <c r="BF570" s="28"/>
      <c r="BG570" s="28"/>
      <c r="BH570" s="28"/>
      <c r="BI570" s="28"/>
      <c r="BJ570" s="28"/>
      <c r="BK570" s="28"/>
      <c r="BL570" s="28"/>
      <c r="BM570" s="28"/>
      <c r="BN570" s="28"/>
      <c r="BO570" s="28"/>
      <c r="BP570" s="28"/>
      <c r="BQ570" s="28"/>
      <c r="BR570" s="28"/>
      <c r="BS570" s="28"/>
      <c r="BT570" s="28"/>
      <c r="BU570" s="28"/>
      <c r="BV570" s="28"/>
      <c r="BW570" s="28"/>
      <c r="BX570" s="28"/>
      <c r="BY570" s="28"/>
      <c r="BZ570" s="28"/>
      <c r="CA570" s="28"/>
      <c r="CB570" s="28"/>
      <c r="CC570" s="28"/>
      <c r="CD570" s="28"/>
      <c r="CE570" s="28"/>
      <c r="CF570" s="28"/>
      <c r="CG570" s="28"/>
      <c r="CH570" s="28"/>
      <c r="CI570" s="28"/>
      <c r="CJ570" s="28"/>
      <c r="CK570" s="28"/>
      <c r="CL570" s="28"/>
      <c r="CM570" s="28"/>
      <c r="CN570" s="28"/>
      <c r="CO570" s="28"/>
      <c r="CP570" s="28"/>
      <c r="CQ570" s="28"/>
      <c r="CR570" s="28"/>
      <c r="CS570" s="28"/>
      <c r="CT570" s="28"/>
      <c r="CU570" s="28"/>
      <c r="CV570" s="28"/>
      <c r="CW570" s="28"/>
      <c r="CX570" s="28"/>
      <c r="CY570" s="28"/>
      <c r="CZ570" s="28"/>
      <c r="DA570" s="28"/>
      <c r="DB570" s="28"/>
      <c r="DC570" s="28"/>
      <c r="DD570" s="28"/>
      <c r="DE570" s="28"/>
      <c r="DF570" s="28"/>
      <c r="DG570" s="28"/>
      <c r="DH570" s="28"/>
      <c r="DI570" s="28"/>
      <c r="DJ570" s="28"/>
      <c r="DK570" s="28"/>
      <c r="DL570" s="28"/>
      <c r="DM570" s="28"/>
      <c r="DN570" s="28"/>
      <c r="DO570" s="28"/>
      <c r="DP570" s="28"/>
      <c r="DQ570" s="28"/>
      <c r="DR570" s="28"/>
      <c r="DS570" s="28"/>
      <c r="DT570" s="28"/>
      <c r="DU570" s="28"/>
      <c r="DV570" s="28"/>
      <c r="DW570" s="28"/>
    </row>
    <row r="571" spans="1:127">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28"/>
      <c r="AY571" s="28"/>
      <c r="AZ571" s="28"/>
      <c r="BA571" s="28"/>
      <c r="BB571" s="28"/>
      <c r="BC571" s="28"/>
      <c r="BD571" s="28"/>
      <c r="BE571" s="28"/>
      <c r="BF571" s="28"/>
      <c r="BG571" s="28"/>
      <c r="BH571" s="28"/>
      <c r="BI571" s="28"/>
      <c r="BJ571" s="28"/>
      <c r="BK571" s="28"/>
      <c r="BL571" s="28"/>
      <c r="BM571" s="28"/>
      <c r="BN571" s="28"/>
      <c r="BO571" s="28"/>
      <c r="BP571" s="28"/>
      <c r="BQ571" s="28"/>
      <c r="BR571" s="28"/>
      <c r="BS571" s="28"/>
      <c r="BT571" s="28"/>
      <c r="BU571" s="28"/>
      <c r="BV571" s="28"/>
      <c r="BW571" s="28"/>
      <c r="BX571" s="28"/>
      <c r="BY571" s="28"/>
      <c r="BZ571" s="28"/>
      <c r="CA571" s="28"/>
      <c r="CB571" s="28"/>
      <c r="CC571" s="28"/>
      <c r="CD571" s="28"/>
      <c r="CE571" s="28"/>
      <c r="CF571" s="28"/>
      <c r="CG571" s="28"/>
      <c r="CH571" s="28"/>
      <c r="CI571" s="28"/>
      <c r="CJ571" s="28"/>
      <c r="CK571" s="28"/>
      <c r="CL571" s="28"/>
      <c r="CM571" s="28"/>
      <c r="CN571" s="28"/>
      <c r="CO571" s="28"/>
      <c r="CP571" s="28"/>
      <c r="CQ571" s="28"/>
      <c r="CR571" s="28"/>
      <c r="CS571" s="28"/>
      <c r="CT571" s="28"/>
      <c r="CU571" s="28"/>
      <c r="CV571" s="28"/>
      <c r="CW571" s="28"/>
      <c r="CX571" s="28"/>
      <c r="CY571" s="28"/>
      <c r="CZ571" s="28"/>
      <c r="DA571" s="28"/>
      <c r="DB571" s="28"/>
      <c r="DC571" s="28"/>
      <c r="DD571" s="28"/>
      <c r="DE571" s="28"/>
      <c r="DF571" s="28"/>
      <c r="DG571" s="28"/>
      <c r="DH571" s="28"/>
      <c r="DI571" s="28"/>
      <c r="DJ571" s="28"/>
      <c r="DK571" s="28"/>
      <c r="DL571" s="28"/>
      <c r="DM571" s="28"/>
      <c r="DN571" s="28"/>
      <c r="DO571" s="28"/>
      <c r="DP571" s="28"/>
      <c r="DQ571" s="28"/>
      <c r="DR571" s="28"/>
      <c r="DS571" s="28"/>
      <c r="DT571" s="28"/>
      <c r="DU571" s="28"/>
      <c r="DV571" s="28"/>
      <c r="DW571" s="28"/>
    </row>
    <row r="572" spans="1:127">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c r="AY572" s="28"/>
      <c r="AZ572" s="28"/>
      <c r="BA572" s="28"/>
      <c r="BB572" s="28"/>
      <c r="BC572" s="28"/>
      <c r="BD572" s="28"/>
      <c r="BE572" s="28"/>
      <c r="BF572" s="28"/>
      <c r="BG572" s="28"/>
      <c r="BH572" s="28"/>
      <c r="BI572" s="28"/>
      <c r="BJ572" s="28"/>
      <c r="BK572" s="28"/>
      <c r="BL572" s="28"/>
      <c r="BM572" s="28"/>
      <c r="BN572" s="28"/>
      <c r="BO572" s="28"/>
      <c r="BP572" s="28"/>
      <c r="BQ572" s="28"/>
      <c r="BR572" s="28"/>
      <c r="BS572" s="28"/>
      <c r="BT572" s="28"/>
      <c r="BU572" s="28"/>
      <c r="BV572" s="28"/>
      <c r="BW572" s="28"/>
      <c r="BX572" s="28"/>
      <c r="BY572" s="28"/>
      <c r="BZ572" s="28"/>
      <c r="CA572" s="28"/>
      <c r="CB572" s="28"/>
      <c r="CC572" s="28"/>
      <c r="CD572" s="28"/>
      <c r="CE572" s="28"/>
      <c r="CF572" s="28"/>
      <c r="CG572" s="28"/>
      <c r="CH572" s="28"/>
      <c r="CI572" s="28"/>
      <c r="CJ572" s="28"/>
      <c r="CK572" s="28"/>
      <c r="CL572" s="28"/>
      <c r="CM572" s="28"/>
      <c r="CN572" s="28"/>
      <c r="CO572" s="28"/>
      <c r="CP572" s="28"/>
      <c r="CQ572" s="28"/>
      <c r="CR572" s="28"/>
      <c r="CS572" s="28"/>
      <c r="CT572" s="28"/>
      <c r="CU572" s="28"/>
      <c r="CV572" s="28"/>
      <c r="CW572" s="28"/>
      <c r="CX572" s="28"/>
      <c r="CY572" s="28"/>
      <c r="CZ572" s="28"/>
      <c r="DA572" s="28"/>
      <c r="DB572" s="28"/>
      <c r="DC572" s="28"/>
      <c r="DD572" s="28"/>
      <c r="DE572" s="28"/>
      <c r="DF572" s="28"/>
      <c r="DG572" s="28"/>
      <c r="DH572" s="28"/>
      <c r="DI572" s="28"/>
      <c r="DJ572" s="28"/>
      <c r="DK572" s="28"/>
      <c r="DL572" s="28"/>
      <c r="DM572" s="28"/>
      <c r="DN572" s="28"/>
      <c r="DO572" s="28"/>
      <c r="DP572" s="28"/>
      <c r="DQ572" s="28"/>
      <c r="DR572" s="28"/>
      <c r="DS572" s="28"/>
      <c r="DT572" s="28"/>
      <c r="DU572" s="28"/>
      <c r="DV572" s="28"/>
      <c r="DW572" s="28"/>
    </row>
    <row r="573" spans="1:127">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28"/>
      <c r="AY573" s="28"/>
      <c r="AZ573" s="28"/>
      <c r="BA573" s="28"/>
      <c r="BB573" s="28"/>
      <c r="BC573" s="28"/>
      <c r="BD573" s="28"/>
      <c r="BE573" s="28"/>
      <c r="BF573" s="28"/>
      <c r="BG573" s="28"/>
      <c r="BH573" s="28"/>
      <c r="BI573" s="28"/>
      <c r="BJ573" s="28"/>
      <c r="BK573" s="28"/>
      <c r="BL573" s="28"/>
      <c r="BM573" s="28"/>
      <c r="BN573" s="28"/>
      <c r="BO573" s="28"/>
      <c r="BP573" s="28"/>
      <c r="BQ573" s="28"/>
      <c r="BR573" s="28"/>
      <c r="BS573" s="28"/>
      <c r="BT573" s="28"/>
      <c r="BU573" s="28"/>
      <c r="BV573" s="28"/>
      <c r="BW573" s="28"/>
      <c r="BX573" s="28"/>
      <c r="BY573" s="28"/>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c r="CY573" s="28"/>
      <c r="CZ573" s="28"/>
      <c r="DA573" s="28"/>
      <c r="DB573" s="28"/>
      <c r="DC573" s="28"/>
      <c r="DD573" s="28"/>
      <c r="DE573" s="28"/>
      <c r="DF573" s="28"/>
      <c r="DG573" s="28"/>
      <c r="DH573" s="28"/>
      <c r="DI573" s="28"/>
      <c r="DJ573" s="28"/>
      <c r="DK573" s="28"/>
      <c r="DL573" s="28"/>
      <c r="DM573" s="28"/>
      <c r="DN573" s="28"/>
      <c r="DO573" s="28"/>
      <c r="DP573" s="28"/>
      <c r="DQ573" s="28"/>
      <c r="DR573" s="28"/>
      <c r="DS573" s="28"/>
      <c r="DT573" s="28"/>
      <c r="DU573" s="28"/>
      <c r="DV573" s="28"/>
      <c r="DW573" s="28"/>
    </row>
    <row r="574" spans="1:127">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c r="BA574" s="28"/>
      <c r="BB574" s="28"/>
      <c r="BC574" s="28"/>
      <c r="BD574" s="28"/>
      <c r="BE574" s="28"/>
      <c r="BF574" s="28"/>
      <c r="BG574" s="28"/>
      <c r="BH574" s="28"/>
      <c r="BI574" s="28"/>
      <c r="BJ574" s="28"/>
      <c r="BK574" s="28"/>
      <c r="BL574" s="28"/>
      <c r="BM574" s="28"/>
      <c r="BN574" s="28"/>
      <c r="BO574" s="28"/>
      <c r="BP574" s="28"/>
      <c r="BQ574" s="28"/>
      <c r="BR574" s="28"/>
      <c r="BS574" s="28"/>
      <c r="BT574" s="28"/>
      <c r="BU574" s="28"/>
      <c r="BV574" s="28"/>
      <c r="BW574" s="28"/>
      <c r="BX574" s="28"/>
      <c r="BY574" s="28"/>
      <c r="BZ574" s="28"/>
      <c r="CA574" s="28"/>
      <c r="CB574" s="28"/>
      <c r="CC574" s="28"/>
      <c r="CD574" s="28"/>
      <c r="CE574" s="28"/>
      <c r="CF574" s="28"/>
      <c r="CG574" s="28"/>
      <c r="CH574" s="28"/>
      <c r="CI574" s="28"/>
      <c r="CJ574" s="28"/>
      <c r="CK574" s="28"/>
      <c r="CL574" s="28"/>
      <c r="CM574" s="28"/>
      <c r="CN574" s="28"/>
      <c r="CO574" s="28"/>
      <c r="CP574" s="28"/>
      <c r="CQ574" s="28"/>
      <c r="CR574" s="28"/>
      <c r="CS574" s="28"/>
      <c r="CT574" s="28"/>
      <c r="CU574" s="28"/>
      <c r="CV574" s="28"/>
      <c r="CW574" s="28"/>
      <c r="CX574" s="28"/>
      <c r="CY574" s="28"/>
      <c r="CZ574" s="28"/>
      <c r="DA574" s="28"/>
      <c r="DB574" s="28"/>
      <c r="DC574" s="28"/>
      <c r="DD574" s="28"/>
      <c r="DE574" s="28"/>
      <c r="DF574" s="28"/>
      <c r="DG574" s="28"/>
      <c r="DH574" s="28"/>
      <c r="DI574" s="28"/>
      <c r="DJ574" s="28"/>
      <c r="DK574" s="28"/>
      <c r="DL574" s="28"/>
      <c r="DM574" s="28"/>
      <c r="DN574" s="28"/>
      <c r="DO574" s="28"/>
      <c r="DP574" s="28"/>
      <c r="DQ574" s="28"/>
      <c r="DR574" s="28"/>
      <c r="DS574" s="28"/>
      <c r="DT574" s="28"/>
      <c r="DU574" s="28"/>
      <c r="DV574" s="28"/>
      <c r="DW574" s="28"/>
    </row>
    <row r="575" spans="1:127">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c r="BA575" s="28"/>
      <c r="BB575" s="28"/>
      <c r="BC575" s="28"/>
      <c r="BD575" s="28"/>
      <c r="BE575" s="28"/>
      <c r="BF575" s="28"/>
      <c r="BG575" s="28"/>
      <c r="BH575" s="28"/>
      <c r="BI575" s="28"/>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28"/>
      <c r="CH575" s="28"/>
      <c r="CI575" s="28"/>
      <c r="CJ575" s="28"/>
      <c r="CK575" s="28"/>
      <c r="CL575" s="28"/>
      <c r="CM575" s="28"/>
      <c r="CN575" s="28"/>
      <c r="CO575" s="28"/>
      <c r="CP575" s="28"/>
      <c r="CQ575" s="28"/>
      <c r="CR575" s="28"/>
      <c r="CS575" s="28"/>
      <c r="CT575" s="28"/>
      <c r="CU575" s="28"/>
      <c r="CV575" s="28"/>
      <c r="CW575" s="28"/>
      <c r="CX575" s="28"/>
      <c r="CY575" s="28"/>
      <c r="CZ575" s="28"/>
      <c r="DA575" s="28"/>
      <c r="DB575" s="28"/>
      <c r="DC575" s="28"/>
      <c r="DD575" s="28"/>
      <c r="DE575" s="28"/>
      <c r="DF575" s="28"/>
      <c r="DG575" s="28"/>
      <c r="DH575" s="28"/>
      <c r="DI575" s="28"/>
      <c r="DJ575" s="28"/>
      <c r="DK575" s="28"/>
      <c r="DL575" s="28"/>
      <c r="DM575" s="28"/>
      <c r="DN575" s="28"/>
      <c r="DO575" s="28"/>
      <c r="DP575" s="28"/>
      <c r="DQ575" s="28"/>
      <c r="DR575" s="28"/>
      <c r="DS575" s="28"/>
      <c r="DT575" s="28"/>
      <c r="DU575" s="28"/>
      <c r="DV575" s="28"/>
      <c r="DW575" s="28"/>
    </row>
    <row r="576" spans="1:127">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c r="DJ576" s="28"/>
      <c r="DK576" s="28"/>
      <c r="DL576" s="28"/>
      <c r="DM576" s="28"/>
      <c r="DN576" s="28"/>
      <c r="DO576" s="28"/>
      <c r="DP576" s="28"/>
      <c r="DQ576" s="28"/>
      <c r="DR576" s="28"/>
      <c r="DS576" s="28"/>
      <c r="DT576" s="28"/>
      <c r="DU576" s="28"/>
      <c r="DV576" s="28"/>
      <c r="DW576" s="28"/>
    </row>
    <row r="577" spans="1:127">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c r="BA577" s="28"/>
      <c r="BB577" s="28"/>
      <c r="BC577" s="28"/>
      <c r="BD577" s="28"/>
      <c r="BE577" s="28"/>
      <c r="BF577" s="28"/>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28"/>
      <c r="CM577" s="28"/>
      <c r="CN577" s="28"/>
      <c r="CO577" s="28"/>
      <c r="CP577" s="28"/>
      <c r="CQ577" s="28"/>
      <c r="CR577" s="28"/>
      <c r="CS577" s="28"/>
      <c r="CT577" s="28"/>
      <c r="CU577" s="28"/>
      <c r="CV577" s="28"/>
      <c r="CW577" s="28"/>
      <c r="CX577" s="28"/>
      <c r="CY577" s="28"/>
      <c r="CZ577" s="28"/>
      <c r="DA577" s="28"/>
      <c r="DB577" s="28"/>
      <c r="DC577" s="28"/>
      <c r="DD577" s="28"/>
      <c r="DE577" s="28"/>
      <c r="DF577" s="28"/>
      <c r="DG577" s="28"/>
      <c r="DH577" s="28"/>
      <c r="DI577" s="28"/>
      <c r="DJ577" s="28"/>
      <c r="DK577" s="28"/>
      <c r="DL577" s="28"/>
      <c r="DM577" s="28"/>
      <c r="DN577" s="28"/>
      <c r="DO577" s="28"/>
      <c r="DP577" s="28"/>
      <c r="DQ577" s="28"/>
      <c r="DR577" s="28"/>
      <c r="DS577" s="28"/>
      <c r="DT577" s="28"/>
      <c r="DU577" s="28"/>
      <c r="DV577" s="28"/>
      <c r="DW577" s="28"/>
    </row>
    <row r="578" spans="1:127">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c r="BA578" s="28"/>
      <c r="BB578" s="28"/>
      <c r="BC578" s="28"/>
      <c r="BD578" s="28"/>
      <c r="BE578" s="28"/>
      <c r="BF578" s="28"/>
      <c r="BG578" s="28"/>
      <c r="BH578" s="28"/>
      <c r="BI578" s="28"/>
      <c r="BJ578" s="28"/>
      <c r="BK578" s="28"/>
      <c r="BL578" s="28"/>
      <c r="BM578" s="28"/>
      <c r="BN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c r="CX578" s="28"/>
      <c r="CY578" s="28"/>
      <c r="CZ578" s="28"/>
      <c r="DA578" s="28"/>
      <c r="DB578" s="28"/>
      <c r="DC578" s="28"/>
      <c r="DD578" s="28"/>
      <c r="DE578" s="28"/>
      <c r="DF578" s="28"/>
      <c r="DG578" s="28"/>
      <c r="DH578" s="28"/>
      <c r="DI578" s="28"/>
      <c r="DJ578" s="28"/>
      <c r="DK578" s="28"/>
      <c r="DL578" s="28"/>
      <c r="DM578" s="28"/>
      <c r="DN578" s="28"/>
      <c r="DO578" s="28"/>
      <c r="DP578" s="28"/>
      <c r="DQ578" s="28"/>
      <c r="DR578" s="28"/>
      <c r="DS578" s="28"/>
      <c r="DT578" s="28"/>
      <c r="DU578" s="28"/>
      <c r="DV578" s="28"/>
      <c r="DW578" s="28"/>
    </row>
    <row r="579" spans="1:127">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c r="BB579" s="28"/>
      <c r="BC579" s="28"/>
      <c r="BD579" s="28"/>
      <c r="BE579" s="28"/>
      <c r="BF579" s="28"/>
      <c r="BG579" s="28"/>
      <c r="BH579" s="28"/>
      <c r="BI579" s="28"/>
      <c r="BJ579" s="28"/>
      <c r="BK579" s="28"/>
      <c r="BL579" s="28"/>
      <c r="BM579" s="28"/>
      <c r="BN579" s="28"/>
      <c r="BO579" s="28"/>
      <c r="BP579" s="28"/>
      <c r="BQ579" s="28"/>
      <c r="BR579" s="28"/>
      <c r="BS579" s="28"/>
      <c r="BT579" s="28"/>
      <c r="BU579" s="28"/>
      <c r="BV579" s="28"/>
      <c r="BW579" s="28"/>
      <c r="BX579" s="28"/>
      <c r="BY579" s="28"/>
      <c r="BZ579" s="28"/>
      <c r="CA579" s="28"/>
      <c r="CB579" s="28"/>
      <c r="CC579" s="28"/>
      <c r="CD579" s="28"/>
      <c r="CE579" s="28"/>
      <c r="CF579" s="28"/>
      <c r="CG579" s="28"/>
      <c r="CH579" s="28"/>
      <c r="CI579" s="28"/>
      <c r="CJ579" s="28"/>
      <c r="CK579" s="28"/>
      <c r="CL579" s="28"/>
      <c r="CM579" s="28"/>
      <c r="CN579" s="28"/>
      <c r="CO579" s="28"/>
      <c r="CP579" s="28"/>
      <c r="CQ579" s="28"/>
      <c r="CR579" s="28"/>
      <c r="CS579" s="28"/>
      <c r="CT579" s="28"/>
      <c r="CU579" s="28"/>
      <c r="CV579" s="28"/>
      <c r="CW579" s="28"/>
      <c r="CX579" s="28"/>
      <c r="CY579" s="28"/>
      <c r="CZ579" s="28"/>
      <c r="DA579" s="28"/>
      <c r="DB579" s="28"/>
      <c r="DC579" s="28"/>
      <c r="DD579" s="28"/>
      <c r="DE579" s="28"/>
      <c r="DF579" s="28"/>
      <c r="DG579" s="28"/>
      <c r="DH579" s="28"/>
      <c r="DI579" s="28"/>
      <c r="DJ579" s="28"/>
      <c r="DK579" s="28"/>
      <c r="DL579" s="28"/>
      <c r="DM579" s="28"/>
      <c r="DN579" s="28"/>
      <c r="DO579" s="28"/>
      <c r="DP579" s="28"/>
      <c r="DQ579" s="28"/>
      <c r="DR579" s="28"/>
      <c r="DS579" s="28"/>
      <c r="DT579" s="28"/>
      <c r="DU579" s="28"/>
      <c r="DV579" s="28"/>
      <c r="DW579" s="28"/>
    </row>
    <row r="580" spans="1:127">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c r="BA580" s="28"/>
      <c r="BB580" s="28"/>
      <c r="BC580" s="28"/>
      <c r="BD580" s="28"/>
      <c r="BE580" s="28"/>
      <c r="BF580" s="28"/>
      <c r="BG580" s="28"/>
      <c r="BH580" s="28"/>
      <c r="BI580" s="28"/>
      <c r="BJ580" s="28"/>
      <c r="BK580" s="28"/>
      <c r="BL580" s="28"/>
      <c r="BM580" s="28"/>
      <c r="BN580" s="28"/>
      <c r="BO580" s="28"/>
      <c r="BP580" s="28"/>
      <c r="BQ580" s="28"/>
      <c r="BR580" s="28"/>
      <c r="BS580" s="28"/>
      <c r="BT580" s="28"/>
      <c r="BU580" s="28"/>
      <c r="BV580" s="28"/>
      <c r="BW580" s="28"/>
      <c r="BX580" s="28"/>
      <c r="BY580" s="28"/>
      <c r="BZ580" s="28"/>
      <c r="CA580" s="28"/>
      <c r="CB580" s="28"/>
      <c r="CC580" s="28"/>
      <c r="CD580" s="28"/>
      <c r="CE580" s="28"/>
      <c r="CF580" s="28"/>
      <c r="CG580" s="28"/>
      <c r="CH580" s="28"/>
      <c r="CI580" s="28"/>
      <c r="CJ580" s="28"/>
      <c r="CK580" s="28"/>
      <c r="CL580" s="28"/>
      <c r="CM580" s="28"/>
      <c r="CN580" s="28"/>
      <c r="CO580" s="28"/>
      <c r="CP580" s="28"/>
      <c r="CQ580" s="28"/>
      <c r="CR580" s="28"/>
      <c r="CS580" s="28"/>
      <c r="CT580" s="28"/>
      <c r="CU580" s="28"/>
      <c r="CV580" s="28"/>
      <c r="CW580" s="28"/>
      <c r="CX580" s="28"/>
      <c r="CY580" s="28"/>
      <c r="CZ580" s="28"/>
      <c r="DA580" s="28"/>
      <c r="DB580" s="28"/>
      <c r="DC580" s="28"/>
      <c r="DD580" s="28"/>
      <c r="DE580" s="28"/>
      <c r="DF580" s="28"/>
      <c r="DG580" s="28"/>
      <c r="DH580" s="28"/>
      <c r="DI580" s="28"/>
      <c r="DJ580" s="28"/>
      <c r="DK580" s="28"/>
      <c r="DL580" s="28"/>
      <c r="DM580" s="28"/>
      <c r="DN580" s="28"/>
      <c r="DO580" s="28"/>
      <c r="DP580" s="28"/>
      <c r="DQ580" s="28"/>
      <c r="DR580" s="28"/>
      <c r="DS580" s="28"/>
      <c r="DT580" s="28"/>
      <c r="DU580" s="28"/>
      <c r="DV580" s="28"/>
      <c r="DW580" s="28"/>
    </row>
    <row r="581" spans="1:127">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c r="AZ581" s="28"/>
      <c r="BA581" s="28"/>
      <c r="BB581" s="28"/>
      <c r="BC581" s="28"/>
      <c r="BD581" s="28"/>
      <c r="BE581" s="28"/>
      <c r="BF581" s="28"/>
      <c r="BG581" s="28"/>
      <c r="BH581" s="28"/>
      <c r="BI581" s="28"/>
      <c r="BJ581" s="28"/>
      <c r="BK581" s="28"/>
      <c r="BL581" s="28"/>
      <c r="BM581" s="28"/>
      <c r="BN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CX581" s="28"/>
      <c r="CY581" s="28"/>
      <c r="CZ581" s="28"/>
      <c r="DA581" s="28"/>
      <c r="DB581" s="28"/>
      <c r="DC581" s="28"/>
      <c r="DD581" s="28"/>
      <c r="DE581" s="28"/>
      <c r="DF581" s="28"/>
      <c r="DG581" s="28"/>
      <c r="DH581" s="28"/>
      <c r="DI581" s="28"/>
      <c r="DJ581" s="28"/>
      <c r="DK581" s="28"/>
      <c r="DL581" s="28"/>
      <c r="DM581" s="28"/>
      <c r="DN581" s="28"/>
      <c r="DO581" s="28"/>
      <c r="DP581" s="28"/>
      <c r="DQ581" s="28"/>
      <c r="DR581" s="28"/>
      <c r="DS581" s="28"/>
      <c r="DT581" s="28"/>
      <c r="DU581" s="28"/>
      <c r="DV581" s="28"/>
      <c r="DW581" s="28"/>
    </row>
    <row r="582" spans="1:127">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28"/>
      <c r="AY582" s="28"/>
      <c r="AZ582" s="28"/>
      <c r="BA582" s="28"/>
      <c r="BB582" s="28"/>
      <c r="BC582" s="28"/>
      <c r="BD582" s="28"/>
      <c r="BE582" s="28"/>
      <c r="BF582" s="28"/>
      <c r="BG582" s="28"/>
      <c r="BH582" s="28"/>
      <c r="BI582" s="28"/>
      <c r="BJ582" s="28"/>
      <c r="BK582" s="28"/>
      <c r="BL582" s="28"/>
      <c r="BM582" s="28"/>
      <c r="BN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c r="CX582" s="28"/>
      <c r="CY582" s="28"/>
      <c r="CZ582" s="28"/>
      <c r="DA582" s="28"/>
      <c r="DB582" s="28"/>
      <c r="DC582" s="28"/>
      <c r="DD582" s="28"/>
      <c r="DE582" s="28"/>
      <c r="DF582" s="28"/>
      <c r="DG582" s="28"/>
      <c r="DH582" s="28"/>
      <c r="DI582" s="28"/>
      <c r="DJ582" s="28"/>
      <c r="DK582" s="28"/>
      <c r="DL582" s="28"/>
      <c r="DM582" s="28"/>
      <c r="DN582" s="28"/>
      <c r="DO582" s="28"/>
      <c r="DP582" s="28"/>
      <c r="DQ582" s="28"/>
      <c r="DR582" s="28"/>
      <c r="DS582" s="28"/>
      <c r="DT582" s="28"/>
      <c r="DU582" s="28"/>
      <c r="DV582" s="28"/>
      <c r="DW582" s="28"/>
    </row>
    <row r="583" spans="1:127">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28"/>
      <c r="AY583" s="28"/>
      <c r="AZ583" s="28"/>
      <c r="BA583" s="28"/>
      <c r="BB583" s="28"/>
      <c r="BC583" s="28"/>
      <c r="BD583" s="28"/>
      <c r="BE583" s="28"/>
      <c r="BF583" s="28"/>
      <c r="BG583" s="28"/>
      <c r="BH583" s="28"/>
      <c r="BI583" s="28"/>
      <c r="BJ583" s="28"/>
      <c r="BK583" s="28"/>
      <c r="BL583" s="28"/>
      <c r="BM583" s="28"/>
      <c r="BN583" s="28"/>
      <c r="BO583" s="28"/>
      <c r="BP583" s="28"/>
      <c r="BQ583" s="28"/>
      <c r="BR583" s="28"/>
      <c r="BS583" s="28"/>
      <c r="BT583" s="28"/>
      <c r="BU583" s="28"/>
      <c r="BV583" s="28"/>
      <c r="BW583" s="28"/>
      <c r="BX583" s="28"/>
      <c r="BY583" s="28"/>
      <c r="BZ583" s="28"/>
      <c r="CA583" s="28"/>
      <c r="CB583" s="28"/>
      <c r="CC583" s="28"/>
      <c r="CD583" s="28"/>
      <c r="CE583" s="28"/>
      <c r="CF583" s="28"/>
      <c r="CG583" s="28"/>
      <c r="CH583" s="28"/>
      <c r="CI583" s="28"/>
      <c r="CJ583" s="28"/>
      <c r="CK583" s="28"/>
      <c r="CL583" s="28"/>
      <c r="CM583" s="28"/>
      <c r="CN583" s="28"/>
      <c r="CO583" s="28"/>
      <c r="CP583" s="28"/>
      <c r="CQ583" s="28"/>
      <c r="CR583" s="28"/>
      <c r="CS583" s="28"/>
      <c r="CT583" s="28"/>
      <c r="CU583" s="28"/>
      <c r="CV583" s="28"/>
      <c r="CW583" s="28"/>
      <c r="CX583" s="28"/>
      <c r="CY583" s="28"/>
      <c r="CZ583" s="28"/>
      <c r="DA583" s="28"/>
      <c r="DB583" s="28"/>
      <c r="DC583" s="28"/>
      <c r="DD583" s="28"/>
      <c r="DE583" s="28"/>
      <c r="DF583" s="28"/>
      <c r="DG583" s="28"/>
      <c r="DH583" s="28"/>
      <c r="DI583" s="28"/>
      <c r="DJ583" s="28"/>
      <c r="DK583" s="28"/>
      <c r="DL583" s="28"/>
      <c r="DM583" s="28"/>
      <c r="DN583" s="28"/>
      <c r="DO583" s="28"/>
      <c r="DP583" s="28"/>
      <c r="DQ583" s="28"/>
      <c r="DR583" s="28"/>
      <c r="DS583" s="28"/>
      <c r="DT583" s="28"/>
      <c r="DU583" s="28"/>
      <c r="DV583" s="28"/>
      <c r="DW583" s="28"/>
    </row>
    <row r="584" spans="1:127">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c r="AZ584" s="28"/>
      <c r="BA584" s="28"/>
      <c r="BB584" s="28"/>
      <c r="BC584" s="28"/>
      <c r="BD584" s="28"/>
      <c r="BE584" s="28"/>
      <c r="BF584" s="28"/>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c r="CL584" s="28"/>
      <c r="CM584" s="28"/>
      <c r="CN584" s="28"/>
      <c r="CO584" s="28"/>
      <c r="CP584" s="28"/>
      <c r="CQ584" s="28"/>
      <c r="CR584" s="28"/>
      <c r="CS584" s="28"/>
      <c r="CT584" s="28"/>
      <c r="CU584" s="28"/>
      <c r="CV584" s="28"/>
      <c r="CW584" s="28"/>
      <c r="CX584" s="28"/>
      <c r="CY584" s="28"/>
      <c r="CZ584" s="28"/>
      <c r="DA584" s="28"/>
      <c r="DB584" s="28"/>
      <c r="DC584" s="28"/>
      <c r="DD584" s="28"/>
      <c r="DE584" s="28"/>
      <c r="DF584" s="28"/>
      <c r="DG584" s="28"/>
      <c r="DH584" s="28"/>
      <c r="DI584" s="28"/>
      <c r="DJ584" s="28"/>
      <c r="DK584" s="28"/>
      <c r="DL584" s="28"/>
      <c r="DM584" s="28"/>
      <c r="DN584" s="28"/>
      <c r="DO584" s="28"/>
      <c r="DP584" s="28"/>
      <c r="DQ584" s="28"/>
      <c r="DR584" s="28"/>
      <c r="DS584" s="28"/>
      <c r="DT584" s="28"/>
      <c r="DU584" s="28"/>
      <c r="DV584" s="28"/>
      <c r="DW584" s="28"/>
    </row>
    <row r="585" spans="1:127">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c r="BA585" s="28"/>
      <c r="BB585" s="28"/>
      <c r="BC585" s="28"/>
      <c r="BD585" s="28"/>
      <c r="BE585" s="28"/>
      <c r="BF585" s="28"/>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c r="CL585" s="28"/>
      <c r="CM585" s="28"/>
      <c r="CN585" s="28"/>
      <c r="CO585" s="28"/>
      <c r="CP585" s="28"/>
      <c r="CQ585" s="28"/>
      <c r="CR585" s="28"/>
      <c r="CS585" s="28"/>
      <c r="CT585" s="28"/>
      <c r="CU585" s="28"/>
      <c r="CV585" s="28"/>
      <c r="CW585" s="28"/>
      <c r="CX585" s="28"/>
      <c r="CY585" s="28"/>
      <c r="CZ585" s="28"/>
      <c r="DA585" s="28"/>
      <c r="DB585" s="28"/>
      <c r="DC585" s="28"/>
      <c r="DD585" s="28"/>
      <c r="DE585" s="28"/>
      <c r="DF585" s="28"/>
      <c r="DG585" s="28"/>
      <c r="DH585" s="28"/>
      <c r="DI585" s="28"/>
      <c r="DJ585" s="28"/>
      <c r="DK585" s="28"/>
      <c r="DL585" s="28"/>
      <c r="DM585" s="28"/>
      <c r="DN585" s="28"/>
      <c r="DO585" s="28"/>
      <c r="DP585" s="28"/>
      <c r="DQ585" s="28"/>
      <c r="DR585" s="28"/>
      <c r="DS585" s="28"/>
      <c r="DT585" s="28"/>
      <c r="DU585" s="28"/>
      <c r="DV585" s="28"/>
      <c r="DW585" s="28"/>
    </row>
    <row r="586" spans="1:127">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8"/>
      <c r="DV586" s="28"/>
      <c r="DW586" s="28"/>
    </row>
    <row r="587" spans="1:127">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c r="AZ587" s="28"/>
      <c r="BA587" s="28"/>
      <c r="BB587" s="28"/>
      <c r="BC587" s="28"/>
      <c r="BD587" s="28"/>
      <c r="BE587" s="28"/>
      <c r="BF587" s="28"/>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28"/>
      <c r="CM587" s="28"/>
      <c r="CN587" s="28"/>
      <c r="CO587" s="28"/>
      <c r="CP587" s="28"/>
      <c r="CQ587" s="28"/>
      <c r="CR587" s="28"/>
      <c r="CS587" s="28"/>
      <c r="CT587" s="28"/>
      <c r="CU587" s="28"/>
      <c r="CV587" s="28"/>
      <c r="CW587" s="28"/>
      <c r="CX587" s="28"/>
      <c r="CY587" s="28"/>
      <c r="CZ587" s="28"/>
      <c r="DA587" s="28"/>
      <c r="DB587" s="28"/>
      <c r="DC587" s="28"/>
      <c r="DD587" s="28"/>
      <c r="DE587" s="28"/>
      <c r="DF587" s="28"/>
      <c r="DG587" s="28"/>
      <c r="DH587" s="28"/>
      <c r="DI587" s="28"/>
      <c r="DJ587" s="28"/>
      <c r="DK587" s="28"/>
      <c r="DL587" s="28"/>
      <c r="DM587" s="28"/>
      <c r="DN587" s="28"/>
      <c r="DO587" s="28"/>
      <c r="DP587" s="28"/>
      <c r="DQ587" s="28"/>
      <c r="DR587" s="28"/>
      <c r="DS587" s="28"/>
      <c r="DT587" s="28"/>
      <c r="DU587" s="28"/>
      <c r="DV587" s="28"/>
      <c r="DW587" s="28"/>
    </row>
    <row r="588" spans="1:127">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28"/>
      <c r="AY588" s="28"/>
      <c r="AZ588" s="28"/>
      <c r="BA588" s="28"/>
      <c r="BB588" s="28"/>
      <c r="BC588" s="28"/>
      <c r="BD588" s="28"/>
      <c r="BE588" s="28"/>
      <c r="BF588" s="28"/>
      <c r="BG588" s="28"/>
      <c r="BH588" s="28"/>
      <c r="BI588" s="28"/>
      <c r="BJ588" s="28"/>
      <c r="BK588" s="28"/>
      <c r="BL588" s="28"/>
      <c r="BM588" s="28"/>
      <c r="BN588" s="28"/>
      <c r="BO588" s="28"/>
      <c r="BP588" s="28"/>
      <c r="BQ588" s="28"/>
      <c r="BR588" s="28"/>
      <c r="BS588" s="28"/>
      <c r="BT588" s="28"/>
      <c r="BU588" s="28"/>
      <c r="BV588" s="28"/>
      <c r="BW588" s="28"/>
      <c r="BX588" s="28"/>
      <c r="BY588" s="28"/>
      <c r="BZ588" s="28"/>
      <c r="CA588" s="28"/>
      <c r="CB588" s="28"/>
      <c r="CC588" s="28"/>
      <c r="CD588" s="28"/>
      <c r="CE588" s="28"/>
      <c r="CF588" s="28"/>
      <c r="CG588" s="28"/>
      <c r="CH588" s="28"/>
      <c r="CI588" s="28"/>
      <c r="CJ588" s="28"/>
      <c r="CK588" s="28"/>
      <c r="CL588" s="28"/>
      <c r="CM588" s="28"/>
      <c r="CN588" s="28"/>
      <c r="CO588" s="28"/>
      <c r="CP588" s="28"/>
      <c r="CQ588" s="28"/>
      <c r="CR588" s="28"/>
      <c r="CS588" s="28"/>
      <c r="CT588" s="28"/>
      <c r="CU588" s="28"/>
      <c r="CV588" s="28"/>
      <c r="CW588" s="28"/>
      <c r="CX588" s="28"/>
      <c r="CY588" s="28"/>
      <c r="CZ588" s="28"/>
      <c r="DA588" s="28"/>
      <c r="DB588" s="28"/>
      <c r="DC588" s="28"/>
      <c r="DD588" s="28"/>
      <c r="DE588" s="28"/>
      <c r="DF588" s="28"/>
      <c r="DG588" s="28"/>
      <c r="DH588" s="28"/>
      <c r="DI588" s="28"/>
      <c r="DJ588" s="28"/>
      <c r="DK588" s="28"/>
      <c r="DL588" s="28"/>
      <c r="DM588" s="28"/>
      <c r="DN588" s="28"/>
      <c r="DO588" s="28"/>
      <c r="DP588" s="28"/>
      <c r="DQ588" s="28"/>
      <c r="DR588" s="28"/>
      <c r="DS588" s="28"/>
      <c r="DT588" s="28"/>
      <c r="DU588" s="28"/>
      <c r="DV588" s="28"/>
      <c r="DW588" s="28"/>
    </row>
    <row r="589" spans="1:127">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28"/>
      <c r="AY589" s="28"/>
      <c r="AZ589" s="28"/>
      <c r="BA589" s="28"/>
      <c r="BB589" s="28"/>
      <c r="BC589" s="28"/>
      <c r="BD589" s="28"/>
      <c r="BE589" s="28"/>
      <c r="BF589" s="28"/>
      <c r="BG589" s="28"/>
      <c r="BH589" s="28"/>
      <c r="BI589" s="28"/>
      <c r="BJ589" s="28"/>
      <c r="BK589" s="28"/>
      <c r="BL589" s="28"/>
      <c r="BM589" s="28"/>
      <c r="BN589" s="28"/>
      <c r="BO589" s="28"/>
      <c r="BP589" s="28"/>
      <c r="BQ589" s="28"/>
      <c r="BR589" s="28"/>
      <c r="BS589" s="28"/>
      <c r="BT589" s="28"/>
      <c r="BU589" s="28"/>
      <c r="BV589" s="28"/>
      <c r="BW589" s="28"/>
      <c r="BX589" s="28"/>
      <c r="BY589" s="28"/>
      <c r="BZ589" s="28"/>
      <c r="CA589" s="28"/>
      <c r="CB589" s="28"/>
      <c r="CC589" s="28"/>
      <c r="CD589" s="28"/>
      <c r="CE589" s="28"/>
      <c r="CF589" s="28"/>
      <c r="CG589" s="28"/>
      <c r="CH589" s="28"/>
      <c r="CI589" s="28"/>
      <c r="CJ589" s="28"/>
      <c r="CK589" s="28"/>
      <c r="CL589" s="28"/>
      <c r="CM589" s="28"/>
      <c r="CN589" s="28"/>
      <c r="CO589" s="28"/>
      <c r="CP589" s="28"/>
      <c r="CQ589" s="28"/>
      <c r="CR589" s="28"/>
      <c r="CS589" s="28"/>
      <c r="CT589" s="28"/>
      <c r="CU589" s="28"/>
      <c r="CV589" s="28"/>
      <c r="CW589" s="28"/>
      <c r="CX589" s="28"/>
      <c r="CY589" s="28"/>
      <c r="CZ589" s="28"/>
      <c r="DA589" s="28"/>
      <c r="DB589" s="28"/>
      <c r="DC589" s="28"/>
      <c r="DD589" s="28"/>
      <c r="DE589" s="28"/>
      <c r="DF589" s="28"/>
      <c r="DG589" s="28"/>
      <c r="DH589" s="28"/>
      <c r="DI589" s="28"/>
      <c r="DJ589" s="28"/>
      <c r="DK589" s="28"/>
      <c r="DL589" s="28"/>
      <c r="DM589" s="28"/>
      <c r="DN589" s="28"/>
      <c r="DO589" s="28"/>
      <c r="DP589" s="28"/>
      <c r="DQ589" s="28"/>
      <c r="DR589" s="28"/>
      <c r="DS589" s="28"/>
      <c r="DT589" s="28"/>
      <c r="DU589" s="28"/>
      <c r="DV589" s="28"/>
      <c r="DW589" s="28"/>
    </row>
    <row r="590" spans="1:127">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28"/>
      <c r="AY590" s="28"/>
      <c r="AZ590" s="28"/>
      <c r="BA590" s="28"/>
      <c r="BB590" s="28"/>
      <c r="BC590" s="28"/>
      <c r="BD590" s="28"/>
      <c r="BE590" s="28"/>
      <c r="BF590" s="28"/>
      <c r="BG590" s="28"/>
      <c r="BH590" s="28"/>
      <c r="BI590" s="28"/>
      <c r="BJ590" s="28"/>
      <c r="BK590" s="28"/>
      <c r="BL590" s="28"/>
      <c r="BM590" s="28"/>
      <c r="BN590" s="28"/>
      <c r="BO590" s="28"/>
      <c r="BP590" s="28"/>
      <c r="BQ590" s="28"/>
      <c r="BR590" s="28"/>
      <c r="BS590" s="28"/>
      <c r="BT590" s="28"/>
      <c r="BU590" s="28"/>
      <c r="BV590" s="28"/>
      <c r="BW590" s="28"/>
      <c r="BX590" s="28"/>
      <c r="BY590" s="28"/>
      <c r="BZ590" s="28"/>
      <c r="CA590" s="28"/>
      <c r="CB590" s="28"/>
      <c r="CC590" s="28"/>
      <c r="CD590" s="28"/>
      <c r="CE590" s="28"/>
      <c r="CF590" s="28"/>
      <c r="CG590" s="28"/>
      <c r="CH590" s="28"/>
      <c r="CI590" s="28"/>
      <c r="CJ590" s="28"/>
      <c r="CK590" s="28"/>
      <c r="CL590" s="28"/>
      <c r="CM590" s="28"/>
      <c r="CN590" s="28"/>
      <c r="CO590" s="28"/>
      <c r="CP590" s="28"/>
      <c r="CQ590" s="28"/>
      <c r="CR590" s="28"/>
      <c r="CS590" s="28"/>
      <c r="CT590" s="28"/>
      <c r="CU590" s="28"/>
      <c r="CV590" s="28"/>
      <c r="CW590" s="28"/>
      <c r="CX590" s="28"/>
      <c r="CY590" s="28"/>
      <c r="CZ590" s="28"/>
      <c r="DA590" s="28"/>
      <c r="DB590" s="28"/>
      <c r="DC590" s="28"/>
      <c r="DD590" s="28"/>
      <c r="DE590" s="28"/>
      <c r="DF590" s="28"/>
      <c r="DG590" s="28"/>
      <c r="DH590" s="28"/>
      <c r="DI590" s="28"/>
      <c r="DJ590" s="28"/>
      <c r="DK590" s="28"/>
      <c r="DL590" s="28"/>
      <c r="DM590" s="28"/>
      <c r="DN590" s="28"/>
      <c r="DO590" s="28"/>
      <c r="DP590" s="28"/>
      <c r="DQ590" s="28"/>
      <c r="DR590" s="28"/>
      <c r="DS590" s="28"/>
      <c r="DT590" s="28"/>
      <c r="DU590" s="28"/>
      <c r="DV590" s="28"/>
      <c r="DW590" s="28"/>
    </row>
    <row r="591" spans="1:127">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28"/>
      <c r="AY591" s="28"/>
      <c r="AZ591" s="28"/>
      <c r="BA591" s="28"/>
      <c r="BB591" s="28"/>
      <c r="BC591" s="28"/>
      <c r="BD591" s="28"/>
      <c r="BE591" s="28"/>
      <c r="BF591" s="28"/>
      <c r="BG591" s="28"/>
      <c r="BH591" s="28"/>
      <c r="BI591" s="28"/>
      <c r="BJ591" s="28"/>
      <c r="BK591" s="28"/>
      <c r="BL591" s="28"/>
      <c r="BM591" s="28"/>
      <c r="BN591" s="28"/>
      <c r="BO591" s="28"/>
      <c r="BP591" s="28"/>
      <c r="BQ591" s="28"/>
      <c r="BR591" s="28"/>
      <c r="BS591" s="28"/>
      <c r="BT591" s="28"/>
      <c r="BU591" s="28"/>
      <c r="BV591" s="28"/>
      <c r="BW591" s="28"/>
      <c r="BX591" s="28"/>
      <c r="BY591" s="28"/>
      <c r="BZ591" s="28"/>
      <c r="CA591" s="28"/>
      <c r="CB591" s="28"/>
      <c r="CC591" s="28"/>
      <c r="CD591" s="28"/>
      <c r="CE591" s="28"/>
      <c r="CF591" s="28"/>
      <c r="CG591" s="28"/>
      <c r="CH591" s="28"/>
      <c r="CI591" s="28"/>
      <c r="CJ591" s="28"/>
      <c r="CK591" s="28"/>
      <c r="CL591" s="28"/>
      <c r="CM591" s="28"/>
      <c r="CN591" s="28"/>
      <c r="CO591" s="28"/>
      <c r="CP591" s="28"/>
      <c r="CQ591" s="28"/>
      <c r="CR591" s="28"/>
      <c r="CS591" s="28"/>
      <c r="CT591" s="28"/>
      <c r="CU591" s="28"/>
      <c r="CV591" s="28"/>
      <c r="CW591" s="28"/>
      <c r="CX591" s="28"/>
      <c r="CY591" s="28"/>
      <c r="CZ591" s="28"/>
      <c r="DA591" s="28"/>
      <c r="DB591" s="28"/>
      <c r="DC591" s="28"/>
      <c r="DD591" s="28"/>
      <c r="DE591" s="28"/>
      <c r="DF591" s="28"/>
      <c r="DG591" s="28"/>
      <c r="DH591" s="28"/>
      <c r="DI591" s="28"/>
      <c r="DJ591" s="28"/>
      <c r="DK591" s="28"/>
      <c r="DL591" s="28"/>
      <c r="DM591" s="28"/>
      <c r="DN591" s="28"/>
      <c r="DO591" s="28"/>
      <c r="DP591" s="28"/>
      <c r="DQ591" s="28"/>
      <c r="DR591" s="28"/>
      <c r="DS591" s="28"/>
      <c r="DT591" s="28"/>
      <c r="DU591" s="28"/>
      <c r="DV591" s="28"/>
      <c r="DW591" s="28"/>
    </row>
    <row r="592" spans="1:127">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28"/>
      <c r="AY592" s="28"/>
      <c r="AZ592" s="28"/>
      <c r="BA592" s="28"/>
      <c r="BB592" s="28"/>
      <c r="BC592" s="28"/>
      <c r="BD592" s="28"/>
      <c r="BE592" s="28"/>
      <c r="BF592" s="28"/>
      <c r="BG592" s="28"/>
      <c r="BH592" s="28"/>
      <c r="BI592" s="28"/>
      <c r="BJ592" s="28"/>
      <c r="BK592" s="28"/>
      <c r="BL592" s="28"/>
      <c r="BM592" s="28"/>
      <c r="BN592" s="28"/>
      <c r="BO592" s="28"/>
      <c r="BP592" s="28"/>
      <c r="BQ592" s="28"/>
      <c r="BR592" s="28"/>
      <c r="BS592" s="28"/>
      <c r="BT592" s="28"/>
      <c r="BU592" s="28"/>
      <c r="BV592" s="28"/>
      <c r="BW592" s="28"/>
      <c r="BX592" s="28"/>
      <c r="BY592" s="28"/>
      <c r="BZ592" s="28"/>
      <c r="CA592" s="28"/>
      <c r="CB592" s="28"/>
      <c r="CC592" s="28"/>
      <c r="CD592" s="28"/>
      <c r="CE592" s="28"/>
      <c r="CF592" s="28"/>
      <c r="CG592" s="28"/>
      <c r="CH592" s="28"/>
      <c r="CI592" s="28"/>
      <c r="CJ592" s="28"/>
      <c r="CK592" s="28"/>
      <c r="CL592" s="28"/>
      <c r="CM592" s="28"/>
      <c r="CN592" s="28"/>
      <c r="CO592" s="28"/>
      <c r="CP592" s="28"/>
      <c r="CQ592" s="28"/>
      <c r="CR592" s="28"/>
      <c r="CS592" s="28"/>
      <c r="CT592" s="28"/>
      <c r="CU592" s="28"/>
      <c r="CV592" s="28"/>
      <c r="CW592" s="28"/>
      <c r="CX592" s="28"/>
      <c r="CY592" s="28"/>
      <c r="CZ592" s="28"/>
      <c r="DA592" s="28"/>
      <c r="DB592" s="28"/>
      <c r="DC592" s="28"/>
      <c r="DD592" s="28"/>
      <c r="DE592" s="28"/>
      <c r="DF592" s="28"/>
      <c r="DG592" s="28"/>
      <c r="DH592" s="28"/>
      <c r="DI592" s="28"/>
      <c r="DJ592" s="28"/>
      <c r="DK592" s="28"/>
      <c r="DL592" s="28"/>
      <c r="DM592" s="28"/>
      <c r="DN592" s="28"/>
      <c r="DO592" s="28"/>
      <c r="DP592" s="28"/>
      <c r="DQ592" s="28"/>
      <c r="DR592" s="28"/>
      <c r="DS592" s="28"/>
      <c r="DT592" s="28"/>
      <c r="DU592" s="28"/>
      <c r="DV592" s="28"/>
      <c r="DW592" s="28"/>
    </row>
    <row r="593" spans="1:127">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28"/>
      <c r="AY593" s="28"/>
      <c r="AZ593" s="28"/>
      <c r="BA593" s="28"/>
      <c r="BB593" s="28"/>
      <c r="BC593" s="28"/>
      <c r="BD593" s="28"/>
      <c r="BE593" s="28"/>
      <c r="BF593" s="28"/>
      <c r="BG593" s="28"/>
      <c r="BH593" s="28"/>
      <c r="BI593" s="28"/>
      <c r="BJ593" s="28"/>
      <c r="BK593" s="28"/>
      <c r="BL593" s="28"/>
      <c r="BM593" s="28"/>
      <c r="BN593" s="28"/>
      <c r="BO593" s="28"/>
      <c r="BP593" s="28"/>
      <c r="BQ593" s="28"/>
      <c r="BR593" s="28"/>
      <c r="BS593" s="28"/>
      <c r="BT593" s="28"/>
      <c r="BU593" s="28"/>
      <c r="BV593" s="28"/>
      <c r="BW593" s="28"/>
      <c r="BX593" s="28"/>
      <c r="BY593" s="28"/>
      <c r="BZ593" s="28"/>
      <c r="CA593" s="28"/>
      <c r="CB593" s="28"/>
      <c r="CC593" s="28"/>
      <c r="CD593" s="28"/>
      <c r="CE593" s="28"/>
      <c r="CF593" s="28"/>
      <c r="CG593" s="28"/>
      <c r="CH593" s="28"/>
      <c r="CI593" s="28"/>
      <c r="CJ593" s="28"/>
      <c r="CK593" s="28"/>
      <c r="CL593" s="28"/>
      <c r="CM593" s="28"/>
      <c r="CN593" s="28"/>
      <c r="CO593" s="28"/>
      <c r="CP593" s="28"/>
      <c r="CQ593" s="28"/>
      <c r="CR593" s="28"/>
      <c r="CS593" s="28"/>
      <c r="CT593" s="28"/>
      <c r="CU593" s="28"/>
      <c r="CV593" s="28"/>
      <c r="CW593" s="28"/>
      <c r="CX593" s="28"/>
      <c r="CY593" s="28"/>
      <c r="CZ593" s="28"/>
      <c r="DA593" s="28"/>
      <c r="DB593" s="28"/>
      <c r="DC593" s="28"/>
      <c r="DD593" s="28"/>
      <c r="DE593" s="28"/>
      <c r="DF593" s="28"/>
      <c r="DG593" s="28"/>
      <c r="DH593" s="28"/>
      <c r="DI593" s="28"/>
      <c r="DJ593" s="28"/>
      <c r="DK593" s="28"/>
      <c r="DL593" s="28"/>
      <c r="DM593" s="28"/>
      <c r="DN593" s="28"/>
      <c r="DO593" s="28"/>
      <c r="DP593" s="28"/>
      <c r="DQ593" s="28"/>
      <c r="DR593" s="28"/>
      <c r="DS593" s="28"/>
      <c r="DT593" s="28"/>
      <c r="DU593" s="28"/>
      <c r="DV593" s="28"/>
      <c r="DW593" s="28"/>
    </row>
    <row r="594" spans="1:127">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28"/>
      <c r="AY594" s="28"/>
      <c r="AZ594" s="28"/>
      <c r="BA594" s="28"/>
      <c r="BB594" s="28"/>
      <c r="BC594" s="28"/>
      <c r="BD594" s="28"/>
      <c r="BE594" s="28"/>
      <c r="BF594" s="28"/>
      <c r="BG594" s="28"/>
      <c r="BH594" s="28"/>
      <c r="BI594" s="28"/>
      <c r="BJ594" s="28"/>
      <c r="BK594" s="28"/>
      <c r="BL594" s="28"/>
      <c r="BM594" s="28"/>
      <c r="BN594" s="28"/>
      <c r="BO594" s="28"/>
      <c r="BP594" s="28"/>
      <c r="BQ594" s="28"/>
      <c r="BR594" s="28"/>
      <c r="BS594" s="28"/>
      <c r="BT594" s="28"/>
      <c r="BU594" s="28"/>
      <c r="BV594" s="28"/>
      <c r="BW594" s="28"/>
      <c r="BX594" s="28"/>
      <c r="BY594" s="28"/>
      <c r="BZ594" s="28"/>
      <c r="CA594" s="28"/>
      <c r="CB594" s="28"/>
      <c r="CC594" s="28"/>
      <c r="CD594" s="28"/>
      <c r="CE594" s="28"/>
      <c r="CF594" s="28"/>
      <c r="CG594" s="28"/>
      <c r="CH594" s="28"/>
      <c r="CI594" s="28"/>
      <c r="CJ594" s="28"/>
      <c r="CK594" s="28"/>
      <c r="CL594" s="28"/>
      <c r="CM594" s="28"/>
      <c r="CN594" s="28"/>
      <c r="CO594" s="28"/>
      <c r="CP594" s="28"/>
      <c r="CQ594" s="28"/>
      <c r="CR594" s="28"/>
      <c r="CS594" s="28"/>
      <c r="CT594" s="28"/>
      <c r="CU594" s="28"/>
      <c r="CV594" s="28"/>
      <c r="CW594" s="28"/>
      <c r="CX594" s="28"/>
      <c r="CY594" s="28"/>
      <c r="CZ594" s="28"/>
      <c r="DA594" s="28"/>
      <c r="DB594" s="28"/>
      <c r="DC594" s="28"/>
      <c r="DD594" s="28"/>
      <c r="DE594" s="28"/>
      <c r="DF594" s="28"/>
      <c r="DG594" s="28"/>
      <c r="DH594" s="28"/>
      <c r="DI594" s="28"/>
      <c r="DJ594" s="28"/>
      <c r="DK594" s="28"/>
      <c r="DL594" s="28"/>
      <c r="DM594" s="28"/>
      <c r="DN594" s="28"/>
      <c r="DO594" s="28"/>
      <c r="DP594" s="28"/>
      <c r="DQ594" s="28"/>
      <c r="DR594" s="28"/>
      <c r="DS594" s="28"/>
      <c r="DT594" s="28"/>
      <c r="DU594" s="28"/>
      <c r="DV594" s="28"/>
      <c r="DW594" s="28"/>
    </row>
    <row r="595" spans="1:127">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28"/>
      <c r="AY595" s="28"/>
      <c r="AZ595" s="28"/>
      <c r="BA595" s="28"/>
      <c r="BB595" s="28"/>
      <c r="BC595" s="28"/>
      <c r="BD595" s="28"/>
      <c r="BE595" s="28"/>
      <c r="BF595" s="28"/>
      <c r="BG595" s="28"/>
      <c r="BH595" s="28"/>
      <c r="BI595" s="28"/>
      <c r="BJ595" s="28"/>
      <c r="BK595" s="28"/>
      <c r="BL595" s="28"/>
      <c r="BM595" s="28"/>
      <c r="BN595" s="28"/>
      <c r="BO595" s="28"/>
      <c r="BP595" s="28"/>
      <c r="BQ595" s="28"/>
      <c r="BR595" s="28"/>
      <c r="BS595" s="28"/>
      <c r="BT595" s="28"/>
      <c r="BU595" s="28"/>
      <c r="BV595" s="28"/>
      <c r="BW595" s="28"/>
      <c r="BX595" s="28"/>
      <c r="BY595" s="28"/>
      <c r="BZ595" s="28"/>
      <c r="CA595" s="28"/>
      <c r="CB595" s="28"/>
      <c r="CC595" s="28"/>
      <c r="CD595" s="28"/>
      <c r="CE595" s="28"/>
      <c r="CF595" s="28"/>
      <c r="CG595" s="28"/>
      <c r="CH595" s="28"/>
      <c r="CI595" s="28"/>
      <c r="CJ595" s="28"/>
      <c r="CK595" s="28"/>
      <c r="CL595" s="28"/>
      <c r="CM595" s="28"/>
      <c r="CN595" s="28"/>
      <c r="CO595" s="28"/>
      <c r="CP595" s="28"/>
      <c r="CQ595" s="28"/>
      <c r="CR595" s="28"/>
      <c r="CS595" s="28"/>
      <c r="CT595" s="28"/>
      <c r="CU595" s="28"/>
      <c r="CV595" s="28"/>
      <c r="CW595" s="28"/>
      <c r="CX595" s="28"/>
      <c r="CY595" s="28"/>
      <c r="CZ595" s="28"/>
      <c r="DA595" s="28"/>
      <c r="DB595" s="28"/>
      <c r="DC595" s="28"/>
      <c r="DD595" s="28"/>
      <c r="DE595" s="28"/>
      <c r="DF595" s="28"/>
      <c r="DG595" s="28"/>
      <c r="DH595" s="28"/>
      <c r="DI595" s="28"/>
      <c r="DJ595" s="28"/>
      <c r="DK595" s="28"/>
      <c r="DL595" s="28"/>
      <c r="DM595" s="28"/>
      <c r="DN595" s="28"/>
      <c r="DO595" s="28"/>
      <c r="DP595" s="28"/>
      <c r="DQ595" s="28"/>
      <c r="DR595" s="28"/>
      <c r="DS595" s="28"/>
      <c r="DT595" s="28"/>
      <c r="DU595" s="28"/>
      <c r="DV595" s="28"/>
      <c r="DW595" s="28"/>
    </row>
    <row r="596" spans="1:127">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c r="AZ596" s="28"/>
      <c r="BA596" s="28"/>
      <c r="BB596" s="28"/>
      <c r="BC596" s="28"/>
      <c r="BD596" s="28"/>
      <c r="BE596" s="28"/>
      <c r="BF596" s="28"/>
      <c r="BG596" s="28"/>
      <c r="BH596" s="28"/>
      <c r="BI596" s="28"/>
      <c r="BJ596" s="28"/>
      <c r="BK596" s="28"/>
      <c r="BL596" s="28"/>
      <c r="BM596" s="28"/>
      <c r="BN596" s="28"/>
      <c r="BO596" s="28"/>
      <c r="BP596" s="28"/>
      <c r="BQ596" s="28"/>
      <c r="BR596" s="28"/>
      <c r="BS596" s="28"/>
      <c r="BT596" s="28"/>
      <c r="BU596" s="28"/>
      <c r="BV596" s="28"/>
      <c r="BW596" s="28"/>
      <c r="BX596" s="28"/>
      <c r="BY596" s="28"/>
      <c r="BZ596" s="28"/>
      <c r="CA596" s="28"/>
      <c r="CB596" s="28"/>
      <c r="CC596" s="28"/>
      <c r="CD596" s="28"/>
      <c r="CE596" s="28"/>
      <c r="CF596" s="28"/>
      <c r="CG596" s="28"/>
      <c r="CH596" s="28"/>
      <c r="CI596" s="28"/>
      <c r="CJ596" s="28"/>
      <c r="CK596" s="28"/>
      <c r="CL596" s="28"/>
      <c r="CM596" s="28"/>
      <c r="CN596" s="28"/>
      <c r="CO596" s="28"/>
      <c r="CP596" s="28"/>
      <c r="CQ596" s="28"/>
      <c r="CR596" s="28"/>
      <c r="CS596" s="28"/>
      <c r="CT596" s="28"/>
      <c r="CU596" s="28"/>
      <c r="CV596" s="28"/>
      <c r="CW596" s="28"/>
      <c r="CX596" s="28"/>
      <c r="CY596" s="28"/>
      <c r="CZ596" s="28"/>
      <c r="DA596" s="28"/>
      <c r="DB596" s="28"/>
      <c r="DC596" s="28"/>
      <c r="DD596" s="28"/>
      <c r="DE596" s="28"/>
      <c r="DF596" s="28"/>
      <c r="DG596" s="28"/>
      <c r="DH596" s="28"/>
      <c r="DI596" s="28"/>
      <c r="DJ596" s="28"/>
      <c r="DK596" s="28"/>
      <c r="DL596" s="28"/>
      <c r="DM596" s="28"/>
      <c r="DN596" s="28"/>
      <c r="DO596" s="28"/>
      <c r="DP596" s="28"/>
      <c r="DQ596" s="28"/>
      <c r="DR596" s="28"/>
      <c r="DS596" s="28"/>
      <c r="DT596" s="28"/>
      <c r="DU596" s="28"/>
      <c r="DV596" s="28"/>
      <c r="DW596" s="28"/>
    </row>
    <row r="597" spans="1:127">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28"/>
      <c r="AY597" s="28"/>
      <c r="AZ597" s="28"/>
      <c r="BA597" s="28"/>
      <c r="BB597" s="28"/>
      <c r="BC597" s="28"/>
      <c r="BD597" s="28"/>
      <c r="BE597" s="28"/>
      <c r="BF597" s="28"/>
      <c r="BG597" s="28"/>
      <c r="BH597" s="28"/>
      <c r="BI597" s="28"/>
      <c r="BJ597" s="28"/>
      <c r="BK597" s="28"/>
      <c r="BL597" s="28"/>
      <c r="BM597" s="28"/>
      <c r="BN597" s="28"/>
      <c r="BO597" s="28"/>
      <c r="BP597" s="28"/>
      <c r="BQ597" s="28"/>
      <c r="BR597" s="28"/>
      <c r="BS597" s="28"/>
      <c r="BT597" s="28"/>
      <c r="BU597" s="28"/>
      <c r="BV597" s="28"/>
      <c r="BW597" s="28"/>
      <c r="BX597" s="28"/>
      <c r="BY597" s="28"/>
      <c r="BZ597" s="28"/>
      <c r="CA597" s="28"/>
      <c r="CB597" s="28"/>
      <c r="CC597" s="28"/>
      <c r="CD597" s="28"/>
      <c r="CE597" s="28"/>
      <c r="CF597" s="28"/>
      <c r="CG597" s="28"/>
      <c r="CH597" s="28"/>
      <c r="CI597" s="28"/>
      <c r="CJ597" s="28"/>
      <c r="CK597" s="28"/>
      <c r="CL597" s="28"/>
      <c r="CM597" s="28"/>
      <c r="CN597" s="28"/>
      <c r="CO597" s="28"/>
      <c r="CP597" s="28"/>
      <c r="CQ597" s="28"/>
      <c r="CR597" s="28"/>
      <c r="CS597" s="28"/>
      <c r="CT597" s="28"/>
      <c r="CU597" s="28"/>
      <c r="CV597" s="28"/>
      <c r="CW597" s="28"/>
      <c r="CX597" s="28"/>
      <c r="CY597" s="28"/>
      <c r="CZ597" s="28"/>
      <c r="DA597" s="28"/>
      <c r="DB597" s="28"/>
      <c r="DC597" s="28"/>
      <c r="DD597" s="28"/>
      <c r="DE597" s="28"/>
      <c r="DF597" s="28"/>
      <c r="DG597" s="28"/>
      <c r="DH597" s="28"/>
      <c r="DI597" s="28"/>
      <c r="DJ597" s="28"/>
      <c r="DK597" s="28"/>
      <c r="DL597" s="28"/>
      <c r="DM597" s="28"/>
      <c r="DN597" s="28"/>
      <c r="DO597" s="28"/>
      <c r="DP597" s="28"/>
      <c r="DQ597" s="28"/>
      <c r="DR597" s="28"/>
      <c r="DS597" s="28"/>
      <c r="DT597" s="28"/>
      <c r="DU597" s="28"/>
      <c r="DV597" s="28"/>
      <c r="DW597" s="28"/>
    </row>
    <row r="598" spans="1:127">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28"/>
      <c r="AY598" s="28"/>
      <c r="AZ598" s="28"/>
      <c r="BA598" s="28"/>
      <c r="BB598" s="28"/>
      <c r="BC598" s="28"/>
      <c r="BD598" s="28"/>
      <c r="BE598" s="28"/>
      <c r="BF598" s="28"/>
      <c r="BG598" s="28"/>
      <c r="BH598" s="28"/>
      <c r="BI598" s="28"/>
      <c r="BJ598" s="28"/>
      <c r="BK598" s="28"/>
      <c r="BL598" s="28"/>
      <c r="BM598" s="28"/>
      <c r="BN598" s="28"/>
      <c r="BO598" s="28"/>
      <c r="BP598" s="28"/>
      <c r="BQ598" s="28"/>
      <c r="BR598" s="28"/>
      <c r="BS598" s="28"/>
      <c r="BT598" s="28"/>
      <c r="BU598" s="28"/>
      <c r="BV598" s="28"/>
      <c r="BW598" s="28"/>
      <c r="BX598" s="28"/>
      <c r="BY598" s="28"/>
      <c r="BZ598" s="28"/>
      <c r="CA598" s="28"/>
      <c r="CB598" s="28"/>
      <c r="CC598" s="28"/>
      <c r="CD598" s="28"/>
      <c r="CE598" s="28"/>
      <c r="CF598" s="28"/>
      <c r="CG598" s="28"/>
      <c r="CH598" s="28"/>
      <c r="CI598" s="28"/>
      <c r="CJ598" s="28"/>
      <c r="CK598" s="28"/>
      <c r="CL598" s="28"/>
      <c r="CM598" s="28"/>
      <c r="CN598" s="28"/>
      <c r="CO598" s="28"/>
      <c r="CP598" s="28"/>
      <c r="CQ598" s="28"/>
      <c r="CR598" s="28"/>
      <c r="CS598" s="28"/>
      <c r="CT598" s="28"/>
      <c r="CU598" s="28"/>
      <c r="CV598" s="28"/>
      <c r="CW598" s="28"/>
      <c r="CX598" s="28"/>
      <c r="CY598" s="28"/>
      <c r="CZ598" s="28"/>
      <c r="DA598" s="28"/>
      <c r="DB598" s="28"/>
      <c r="DC598" s="28"/>
      <c r="DD598" s="28"/>
      <c r="DE598" s="28"/>
      <c r="DF598" s="28"/>
      <c r="DG598" s="28"/>
      <c r="DH598" s="28"/>
      <c r="DI598" s="28"/>
      <c r="DJ598" s="28"/>
      <c r="DK598" s="28"/>
      <c r="DL598" s="28"/>
      <c r="DM598" s="28"/>
      <c r="DN598" s="28"/>
      <c r="DO598" s="28"/>
      <c r="DP598" s="28"/>
      <c r="DQ598" s="28"/>
      <c r="DR598" s="28"/>
      <c r="DS598" s="28"/>
      <c r="DT598" s="28"/>
      <c r="DU598" s="28"/>
      <c r="DV598" s="28"/>
      <c r="DW598" s="28"/>
    </row>
    <row r="599" spans="1:127">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c r="AZ599" s="28"/>
      <c r="BA599" s="28"/>
      <c r="BB599" s="28"/>
      <c r="BC599" s="28"/>
      <c r="BD599" s="28"/>
      <c r="BE599" s="28"/>
      <c r="BF599" s="28"/>
      <c r="BG599" s="28"/>
      <c r="BH599" s="28"/>
      <c r="BI599" s="28"/>
      <c r="BJ599" s="28"/>
      <c r="BK599" s="28"/>
      <c r="BL599" s="28"/>
      <c r="BM599" s="28"/>
      <c r="BN599" s="28"/>
      <c r="BO599" s="28"/>
      <c r="BP599" s="28"/>
      <c r="BQ599" s="28"/>
      <c r="BR599" s="28"/>
      <c r="BS599" s="28"/>
      <c r="BT599" s="28"/>
      <c r="BU599" s="28"/>
      <c r="BV599" s="28"/>
      <c r="BW599" s="28"/>
      <c r="BX599" s="28"/>
      <c r="BY599" s="28"/>
      <c r="BZ599" s="28"/>
      <c r="CA599" s="28"/>
      <c r="CB599" s="28"/>
      <c r="CC599" s="28"/>
      <c r="CD599" s="28"/>
      <c r="CE599" s="28"/>
      <c r="CF599" s="28"/>
      <c r="CG599" s="28"/>
      <c r="CH599" s="28"/>
      <c r="CI599" s="28"/>
      <c r="CJ599" s="28"/>
      <c r="CK599" s="28"/>
      <c r="CL599" s="28"/>
      <c r="CM599" s="28"/>
      <c r="CN599" s="28"/>
      <c r="CO599" s="28"/>
      <c r="CP599" s="28"/>
      <c r="CQ599" s="28"/>
      <c r="CR599" s="28"/>
      <c r="CS599" s="28"/>
      <c r="CT599" s="28"/>
      <c r="CU599" s="28"/>
      <c r="CV599" s="28"/>
      <c r="CW599" s="28"/>
      <c r="CX599" s="28"/>
      <c r="CY599" s="28"/>
      <c r="CZ599" s="28"/>
      <c r="DA599" s="28"/>
      <c r="DB599" s="28"/>
      <c r="DC599" s="28"/>
      <c r="DD599" s="28"/>
      <c r="DE599" s="28"/>
      <c r="DF599" s="28"/>
      <c r="DG599" s="28"/>
      <c r="DH599" s="28"/>
      <c r="DI599" s="28"/>
      <c r="DJ599" s="28"/>
      <c r="DK599" s="28"/>
      <c r="DL599" s="28"/>
      <c r="DM599" s="28"/>
      <c r="DN599" s="28"/>
      <c r="DO599" s="28"/>
      <c r="DP599" s="28"/>
      <c r="DQ599" s="28"/>
      <c r="DR599" s="28"/>
      <c r="DS599" s="28"/>
      <c r="DT599" s="28"/>
      <c r="DU599" s="28"/>
      <c r="DV599" s="28"/>
      <c r="DW599" s="28"/>
    </row>
    <row r="600" spans="1:127">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c r="BA600" s="28"/>
      <c r="BB600" s="28"/>
      <c r="BC600" s="28"/>
      <c r="BD600" s="28"/>
      <c r="BE600" s="28"/>
      <c r="BF600" s="28"/>
      <c r="BG600" s="28"/>
      <c r="BH600" s="28"/>
      <c r="BI600" s="28"/>
      <c r="BJ600" s="28"/>
      <c r="BK600" s="28"/>
      <c r="BL600" s="28"/>
      <c r="BM600" s="28"/>
      <c r="BN600" s="28"/>
      <c r="BO600" s="28"/>
      <c r="BP600" s="28"/>
      <c r="BQ600" s="28"/>
      <c r="BR600" s="28"/>
      <c r="BS600" s="28"/>
      <c r="BT600" s="28"/>
      <c r="BU600" s="28"/>
      <c r="BV600" s="28"/>
      <c r="BW600" s="28"/>
      <c r="BX600" s="28"/>
      <c r="BY600" s="28"/>
      <c r="BZ600" s="28"/>
      <c r="CA600" s="28"/>
      <c r="CB600" s="28"/>
      <c r="CC600" s="28"/>
      <c r="CD600" s="28"/>
      <c r="CE600" s="28"/>
      <c r="CF600" s="28"/>
      <c r="CG600" s="28"/>
      <c r="CH600" s="28"/>
      <c r="CI600" s="28"/>
      <c r="CJ600" s="28"/>
      <c r="CK600" s="28"/>
      <c r="CL600" s="28"/>
      <c r="CM600" s="28"/>
      <c r="CN600" s="28"/>
      <c r="CO600" s="28"/>
      <c r="CP600" s="28"/>
      <c r="CQ600" s="28"/>
      <c r="CR600" s="28"/>
      <c r="CS600" s="28"/>
      <c r="CT600" s="28"/>
      <c r="CU600" s="28"/>
      <c r="CV600" s="28"/>
      <c r="CW600" s="28"/>
      <c r="CX600" s="28"/>
      <c r="CY600" s="28"/>
      <c r="CZ600" s="28"/>
      <c r="DA600" s="28"/>
      <c r="DB600" s="28"/>
      <c r="DC600" s="28"/>
      <c r="DD600" s="28"/>
      <c r="DE600" s="28"/>
      <c r="DF600" s="28"/>
      <c r="DG600" s="28"/>
      <c r="DH600" s="28"/>
      <c r="DI600" s="28"/>
      <c r="DJ600" s="28"/>
      <c r="DK600" s="28"/>
      <c r="DL600" s="28"/>
      <c r="DM600" s="28"/>
      <c r="DN600" s="28"/>
      <c r="DO600" s="28"/>
      <c r="DP600" s="28"/>
      <c r="DQ600" s="28"/>
      <c r="DR600" s="28"/>
      <c r="DS600" s="28"/>
      <c r="DT600" s="28"/>
      <c r="DU600" s="28"/>
      <c r="DV600" s="28"/>
      <c r="DW600" s="28"/>
    </row>
    <row r="601" spans="1:127">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c r="BA601" s="28"/>
      <c r="BB601" s="28"/>
      <c r="BC601" s="28"/>
      <c r="BD601" s="28"/>
      <c r="BE601" s="28"/>
      <c r="BF601" s="28"/>
      <c r="BG601" s="28"/>
      <c r="BH601" s="28"/>
      <c r="BI601" s="28"/>
      <c r="BJ601" s="28"/>
      <c r="BK601" s="28"/>
      <c r="BL601" s="28"/>
      <c r="BM601" s="28"/>
      <c r="BN601" s="28"/>
      <c r="BO601" s="28"/>
      <c r="BP601" s="28"/>
      <c r="BQ601" s="28"/>
      <c r="BR601" s="28"/>
      <c r="BS601" s="28"/>
      <c r="BT601" s="28"/>
      <c r="BU601" s="28"/>
      <c r="BV601" s="28"/>
      <c r="BW601" s="28"/>
      <c r="BX601" s="28"/>
      <c r="BY601" s="28"/>
      <c r="BZ601" s="28"/>
      <c r="CA601" s="28"/>
      <c r="CB601" s="28"/>
      <c r="CC601" s="28"/>
      <c r="CD601" s="28"/>
      <c r="CE601" s="28"/>
      <c r="CF601" s="28"/>
      <c r="CG601" s="28"/>
      <c r="CH601" s="28"/>
      <c r="CI601" s="28"/>
      <c r="CJ601" s="28"/>
      <c r="CK601" s="28"/>
      <c r="CL601" s="28"/>
      <c r="CM601" s="28"/>
      <c r="CN601" s="28"/>
      <c r="CO601" s="28"/>
      <c r="CP601" s="28"/>
      <c r="CQ601" s="28"/>
      <c r="CR601" s="28"/>
      <c r="CS601" s="28"/>
      <c r="CT601" s="28"/>
      <c r="CU601" s="28"/>
      <c r="CV601" s="28"/>
      <c r="CW601" s="28"/>
      <c r="CX601" s="28"/>
      <c r="CY601" s="28"/>
      <c r="CZ601" s="28"/>
      <c r="DA601" s="28"/>
      <c r="DB601" s="28"/>
      <c r="DC601" s="28"/>
      <c r="DD601" s="28"/>
      <c r="DE601" s="28"/>
      <c r="DF601" s="28"/>
      <c r="DG601" s="28"/>
      <c r="DH601" s="28"/>
      <c r="DI601" s="28"/>
      <c r="DJ601" s="28"/>
      <c r="DK601" s="28"/>
      <c r="DL601" s="28"/>
      <c r="DM601" s="28"/>
      <c r="DN601" s="28"/>
      <c r="DO601" s="28"/>
      <c r="DP601" s="28"/>
      <c r="DQ601" s="28"/>
      <c r="DR601" s="28"/>
      <c r="DS601" s="28"/>
      <c r="DT601" s="28"/>
      <c r="DU601" s="28"/>
      <c r="DV601" s="28"/>
      <c r="DW601" s="28"/>
    </row>
    <row r="602" spans="1:127">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28"/>
      <c r="AY602" s="28"/>
      <c r="AZ602" s="28"/>
      <c r="BA602" s="28"/>
      <c r="BB602" s="28"/>
      <c r="BC602" s="28"/>
      <c r="BD602" s="28"/>
      <c r="BE602" s="28"/>
      <c r="BF602" s="28"/>
      <c r="BG602" s="28"/>
      <c r="BH602" s="28"/>
      <c r="BI602" s="28"/>
      <c r="BJ602" s="28"/>
      <c r="BK602" s="28"/>
      <c r="BL602" s="28"/>
      <c r="BM602" s="28"/>
      <c r="BN602" s="28"/>
      <c r="BO602" s="28"/>
      <c r="BP602" s="28"/>
      <c r="BQ602" s="28"/>
      <c r="BR602" s="28"/>
      <c r="BS602" s="28"/>
      <c r="BT602" s="28"/>
      <c r="BU602" s="28"/>
      <c r="BV602" s="28"/>
      <c r="BW602" s="28"/>
      <c r="BX602" s="28"/>
      <c r="BY602" s="28"/>
      <c r="BZ602" s="28"/>
      <c r="CA602" s="28"/>
      <c r="CB602" s="28"/>
      <c r="CC602" s="28"/>
      <c r="CD602" s="28"/>
      <c r="CE602" s="28"/>
      <c r="CF602" s="28"/>
      <c r="CG602" s="28"/>
      <c r="CH602" s="28"/>
      <c r="CI602" s="28"/>
      <c r="CJ602" s="28"/>
      <c r="CK602" s="28"/>
      <c r="CL602" s="28"/>
      <c r="CM602" s="28"/>
      <c r="CN602" s="28"/>
      <c r="CO602" s="28"/>
      <c r="CP602" s="28"/>
      <c r="CQ602" s="28"/>
      <c r="CR602" s="28"/>
      <c r="CS602" s="28"/>
      <c r="CT602" s="28"/>
      <c r="CU602" s="28"/>
      <c r="CV602" s="28"/>
      <c r="CW602" s="28"/>
      <c r="CX602" s="28"/>
      <c r="CY602" s="28"/>
      <c r="CZ602" s="28"/>
      <c r="DA602" s="28"/>
      <c r="DB602" s="28"/>
      <c r="DC602" s="28"/>
      <c r="DD602" s="28"/>
      <c r="DE602" s="28"/>
      <c r="DF602" s="28"/>
      <c r="DG602" s="28"/>
      <c r="DH602" s="28"/>
      <c r="DI602" s="28"/>
      <c r="DJ602" s="28"/>
      <c r="DK602" s="28"/>
      <c r="DL602" s="28"/>
      <c r="DM602" s="28"/>
      <c r="DN602" s="28"/>
      <c r="DO602" s="28"/>
      <c r="DP602" s="28"/>
      <c r="DQ602" s="28"/>
      <c r="DR602" s="28"/>
      <c r="DS602" s="28"/>
      <c r="DT602" s="28"/>
      <c r="DU602" s="28"/>
      <c r="DV602" s="28"/>
      <c r="DW602" s="28"/>
    </row>
    <row r="603" spans="1:127">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28"/>
      <c r="AY603" s="28"/>
      <c r="AZ603" s="28"/>
      <c r="BA603" s="28"/>
      <c r="BB603" s="28"/>
      <c r="BC603" s="28"/>
      <c r="BD603" s="28"/>
      <c r="BE603" s="28"/>
      <c r="BF603" s="28"/>
      <c r="BG603" s="28"/>
      <c r="BH603" s="28"/>
      <c r="BI603" s="28"/>
      <c r="BJ603" s="28"/>
      <c r="BK603" s="28"/>
      <c r="BL603" s="28"/>
      <c r="BM603" s="28"/>
      <c r="BN603" s="28"/>
      <c r="BO603" s="28"/>
      <c r="BP603" s="28"/>
      <c r="BQ603" s="28"/>
      <c r="BR603" s="28"/>
      <c r="BS603" s="28"/>
      <c r="BT603" s="28"/>
      <c r="BU603" s="28"/>
      <c r="BV603" s="28"/>
      <c r="BW603" s="28"/>
      <c r="BX603" s="28"/>
      <c r="BY603" s="28"/>
      <c r="BZ603" s="28"/>
      <c r="CA603" s="28"/>
      <c r="CB603" s="28"/>
      <c r="CC603" s="28"/>
      <c r="CD603" s="28"/>
      <c r="CE603" s="28"/>
      <c r="CF603" s="28"/>
      <c r="CG603" s="28"/>
      <c r="CH603" s="28"/>
      <c r="CI603" s="28"/>
      <c r="CJ603" s="28"/>
      <c r="CK603" s="28"/>
      <c r="CL603" s="28"/>
      <c r="CM603" s="28"/>
      <c r="CN603" s="28"/>
      <c r="CO603" s="28"/>
      <c r="CP603" s="28"/>
      <c r="CQ603" s="28"/>
      <c r="CR603" s="28"/>
      <c r="CS603" s="28"/>
      <c r="CT603" s="28"/>
      <c r="CU603" s="28"/>
      <c r="CV603" s="28"/>
      <c r="CW603" s="28"/>
      <c r="CX603" s="28"/>
      <c r="CY603" s="28"/>
      <c r="CZ603" s="28"/>
      <c r="DA603" s="28"/>
      <c r="DB603" s="28"/>
      <c r="DC603" s="28"/>
      <c r="DD603" s="28"/>
      <c r="DE603" s="28"/>
      <c r="DF603" s="28"/>
      <c r="DG603" s="28"/>
      <c r="DH603" s="28"/>
      <c r="DI603" s="28"/>
      <c r="DJ603" s="28"/>
      <c r="DK603" s="28"/>
      <c r="DL603" s="28"/>
      <c r="DM603" s="28"/>
      <c r="DN603" s="28"/>
      <c r="DO603" s="28"/>
      <c r="DP603" s="28"/>
      <c r="DQ603" s="28"/>
      <c r="DR603" s="28"/>
      <c r="DS603" s="28"/>
      <c r="DT603" s="28"/>
      <c r="DU603" s="28"/>
      <c r="DV603" s="28"/>
      <c r="DW603" s="28"/>
    </row>
    <row r="604" spans="1:127">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28"/>
      <c r="AY604" s="28"/>
      <c r="AZ604" s="28"/>
      <c r="BA604" s="28"/>
      <c r="BB604" s="28"/>
      <c r="BC604" s="28"/>
      <c r="BD604" s="28"/>
      <c r="BE604" s="28"/>
      <c r="BF604" s="28"/>
      <c r="BG604" s="28"/>
      <c r="BH604" s="28"/>
      <c r="BI604" s="28"/>
      <c r="BJ604" s="28"/>
      <c r="BK604" s="28"/>
      <c r="BL604" s="28"/>
      <c r="BM604" s="28"/>
      <c r="BN604" s="28"/>
      <c r="BO604" s="28"/>
      <c r="BP604" s="28"/>
      <c r="BQ604" s="28"/>
      <c r="BR604" s="28"/>
      <c r="BS604" s="28"/>
      <c r="BT604" s="28"/>
      <c r="BU604" s="28"/>
      <c r="BV604" s="28"/>
      <c r="BW604" s="28"/>
      <c r="BX604" s="28"/>
      <c r="BY604" s="28"/>
      <c r="BZ604" s="28"/>
      <c r="CA604" s="28"/>
      <c r="CB604" s="28"/>
      <c r="CC604" s="28"/>
      <c r="CD604" s="28"/>
      <c r="CE604" s="28"/>
      <c r="CF604" s="28"/>
      <c r="CG604" s="28"/>
      <c r="CH604" s="28"/>
      <c r="CI604" s="28"/>
      <c r="CJ604" s="28"/>
      <c r="CK604" s="28"/>
      <c r="CL604" s="28"/>
      <c r="CM604" s="28"/>
      <c r="CN604" s="28"/>
      <c r="CO604" s="28"/>
      <c r="CP604" s="28"/>
      <c r="CQ604" s="28"/>
      <c r="CR604" s="28"/>
      <c r="CS604" s="28"/>
      <c r="CT604" s="28"/>
      <c r="CU604" s="28"/>
      <c r="CV604" s="28"/>
      <c r="CW604" s="28"/>
      <c r="CX604" s="28"/>
      <c r="CY604" s="28"/>
      <c r="CZ604" s="28"/>
      <c r="DA604" s="28"/>
      <c r="DB604" s="28"/>
      <c r="DC604" s="28"/>
      <c r="DD604" s="28"/>
      <c r="DE604" s="28"/>
      <c r="DF604" s="28"/>
      <c r="DG604" s="28"/>
      <c r="DH604" s="28"/>
      <c r="DI604" s="28"/>
      <c r="DJ604" s="28"/>
      <c r="DK604" s="28"/>
      <c r="DL604" s="28"/>
      <c r="DM604" s="28"/>
      <c r="DN604" s="28"/>
      <c r="DO604" s="28"/>
      <c r="DP604" s="28"/>
      <c r="DQ604" s="28"/>
      <c r="DR604" s="28"/>
      <c r="DS604" s="28"/>
      <c r="DT604" s="28"/>
      <c r="DU604" s="28"/>
      <c r="DV604" s="28"/>
      <c r="DW604" s="28"/>
    </row>
    <row r="605" spans="1:127">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28"/>
      <c r="AY605" s="28"/>
      <c r="AZ605" s="28"/>
      <c r="BA605" s="28"/>
      <c r="BB605" s="28"/>
      <c r="BC605" s="28"/>
      <c r="BD605" s="28"/>
      <c r="BE605" s="28"/>
      <c r="BF605" s="28"/>
      <c r="BG605" s="28"/>
      <c r="BH605" s="28"/>
      <c r="BI605" s="28"/>
      <c r="BJ605" s="28"/>
      <c r="BK605" s="28"/>
      <c r="BL605" s="28"/>
      <c r="BM605" s="28"/>
      <c r="BN605" s="28"/>
      <c r="BO605" s="28"/>
      <c r="BP605" s="28"/>
      <c r="BQ605" s="28"/>
      <c r="BR605" s="28"/>
      <c r="BS605" s="28"/>
      <c r="BT605" s="28"/>
      <c r="BU605" s="28"/>
      <c r="BV605" s="28"/>
      <c r="BW605" s="28"/>
      <c r="BX605" s="28"/>
      <c r="BY605" s="28"/>
      <c r="BZ605" s="28"/>
      <c r="CA605" s="28"/>
      <c r="CB605" s="28"/>
      <c r="CC605" s="28"/>
      <c r="CD605" s="28"/>
      <c r="CE605" s="28"/>
      <c r="CF605" s="28"/>
      <c r="CG605" s="28"/>
      <c r="CH605" s="28"/>
      <c r="CI605" s="28"/>
      <c r="CJ605" s="28"/>
      <c r="CK605" s="28"/>
      <c r="CL605" s="28"/>
      <c r="CM605" s="28"/>
      <c r="CN605" s="28"/>
      <c r="CO605" s="28"/>
      <c r="CP605" s="28"/>
      <c r="CQ605" s="28"/>
      <c r="CR605" s="28"/>
      <c r="CS605" s="28"/>
      <c r="CT605" s="28"/>
      <c r="CU605" s="28"/>
      <c r="CV605" s="28"/>
      <c r="CW605" s="28"/>
      <c r="CX605" s="28"/>
      <c r="CY605" s="28"/>
      <c r="CZ605" s="28"/>
      <c r="DA605" s="28"/>
      <c r="DB605" s="28"/>
      <c r="DC605" s="28"/>
      <c r="DD605" s="28"/>
      <c r="DE605" s="28"/>
      <c r="DF605" s="28"/>
      <c r="DG605" s="28"/>
      <c r="DH605" s="28"/>
      <c r="DI605" s="28"/>
      <c r="DJ605" s="28"/>
      <c r="DK605" s="28"/>
      <c r="DL605" s="28"/>
      <c r="DM605" s="28"/>
      <c r="DN605" s="28"/>
      <c r="DO605" s="28"/>
      <c r="DP605" s="28"/>
      <c r="DQ605" s="28"/>
      <c r="DR605" s="28"/>
      <c r="DS605" s="28"/>
      <c r="DT605" s="28"/>
      <c r="DU605" s="28"/>
      <c r="DV605" s="28"/>
      <c r="DW605" s="28"/>
    </row>
    <row r="606" spans="1:127">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c r="BA606" s="28"/>
      <c r="BB606" s="28"/>
      <c r="BC606" s="28"/>
      <c r="BD606" s="28"/>
      <c r="BE606" s="28"/>
      <c r="BF606" s="28"/>
      <c r="BG606" s="28"/>
      <c r="BH606" s="28"/>
      <c r="BI606" s="28"/>
      <c r="BJ606" s="28"/>
      <c r="BK606" s="28"/>
      <c r="BL606" s="28"/>
      <c r="BM606" s="28"/>
      <c r="BN606" s="28"/>
      <c r="BO606" s="28"/>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c r="CL606" s="28"/>
      <c r="CM606" s="28"/>
      <c r="CN606" s="28"/>
      <c r="CO606" s="28"/>
      <c r="CP606" s="28"/>
      <c r="CQ606" s="28"/>
      <c r="CR606" s="28"/>
      <c r="CS606" s="28"/>
      <c r="CT606" s="28"/>
      <c r="CU606" s="28"/>
      <c r="CV606" s="28"/>
      <c r="CW606" s="28"/>
      <c r="CX606" s="28"/>
      <c r="CY606" s="28"/>
      <c r="CZ606" s="28"/>
      <c r="DA606" s="28"/>
      <c r="DB606" s="28"/>
      <c r="DC606" s="28"/>
      <c r="DD606" s="28"/>
      <c r="DE606" s="28"/>
      <c r="DF606" s="28"/>
      <c r="DG606" s="28"/>
      <c r="DH606" s="28"/>
      <c r="DI606" s="28"/>
      <c r="DJ606" s="28"/>
      <c r="DK606" s="28"/>
      <c r="DL606" s="28"/>
      <c r="DM606" s="28"/>
      <c r="DN606" s="28"/>
      <c r="DO606" s="28"/>
      <c r="DP606" s="28"/>
      <c r="DQ606" s="28"/>
      <c r="DR606" s="28"/>
      <c r="DS606" s="28"/>
      <c r="DT606" s="28"/>
      <c r="DU606" s="28"/>
      <c r="DV606" s="28"/>
      <c r="DW606" s="28"/>
    </row>
    <row r="607" spans="1:127">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28"/>
      <c r="AY607" s="28"/>
      <c r="AZ607" s="28"/>
      <c r="BA607" s="28"/>
      <c r="BB607" s="28"/>
      <c r="BC607" s="28"/>
      <c r="BD607" s="28"/>
      <c r="BE607" s="28"/>
      <c r="BF607" s="28"/>
      <c r="BG607" s="28"/>
      <c r="BH607" s="28"/>
      <c r="BI607" s="28"/>
      <c r="BJ607" s="28"/>
      <c r="BK607" s="28"/>
      <c r="BL607" s="28"/>
      <c r="BM607" s="28"/>
      <c r="BN607" s="28"/>
      <c r="BO607" s="28"/>
      <c r="BP607" s="28"/>
      <c r="BQ607" s="28"/>
      <c r="BR607" s="28"/>
      <c r="BS607" s="28"/>
      <c r="BT607" s="28"/>
      <c r="BU607" s="28"/>
      <c r="BV607" s="28"/>
      <c r="BW607" s="28"/>
      <c r="BX607" s="28"/>
      <c r="BY607" s="28"/>
      <c r="BZ607" s="28"/>
      <c r="CA607" s="28"/>
      <c r="CB607" s="28"/>
      <c r="CC607" s="28"/>
      <c r="CD607" s="28"/>
      <c r="CE607" s="28"/>
      <c r="CF607" s="28"/>
      <c r="CG607" s="28"/>
      <c r="CH607" s="28"/>
      <c r="CI607" s="28"/>
      <c r="CJ607" s="28"/>
      <c r="CK607" s="28"/>
      <c r="CL607" s="28"/>
      <c r="CM607" s="28"/>
      <c r="CN607" s="28"/>
      <c r="CO607" s="28"/>
      <c r="CP607" s="28"/>
      <c r="CQ607" s="28"/>
      <c r="CR607" s="28"/>
      <c r="CS607" s="28"/>
      <c r="CT607" s="28"/>
      <c r="CU607" s="28"/>
      <c r="CV607" s="28"/>
      <c r="CW607" s="28"/>
      <c r="CX607" s="28"/>
      <c r="CY607" s="28"/>
      <c r="CZ607" s="28"/>
      <c r="DA607" s="28"/>
      <c r="DB607" s="28"/>
      <c r="DC607" s="28"/>
      <c r="DD607" s="28"/>
      <c r="DE607" s="28"/>
      <c r="DF607" s="28"/>
      <c r="DG607" s="28"/>
      <c r="DH607" s="28"/>
      <c r="DI607" s="28"/>
      <c r="DJ607" s="28"/>
      <c r="DK607" s="28"/>
      <c r="DL607" s="28"/>
      <c r="DM607" s="28"/>
      <c r="DN607" s="28"/>
      <c r="DO607" s="28"/>
      <c r="DP607" s="28"/>
      <c r="DQ607" s="28"/>
      <c r="DR607" s="28"/>
      <c r="DS607" s="28"/>
      <c r="DT607" s="28"/>
      <c r="DU607" s="28"/>
      <c r="DV607" s="28"/>
      <c r="DW607" s="28"/>
    </row>
    <row r="608" spans="1:127">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28"/>
      <c r="AY608" s="28"/>
      <c r="AZ608" s="28"/>
      <c r="BA608" s="28"/>
      <c r="BB608" s="28"/>
      <c r="BC608" s="28"/>
      <c r="BD608" s="28"/>
      <c r="BE608" s="28"/>
      <c r="BF608" s="28"/>
      <c r="BG608" s="28"/>
      <c r="BH608" s="28"/>
      <c r="BI608" s="28"/>
      <c r="BJ608" s="28"/>
      <c r="BK608" s="28"/>
      <c r="BL608" s="28"/>
      <c r="BM608" s="28"/>
      <c r="BN608" s="28"/>
      <c r="BO608" s="28"/>
      <c r="BP608" s="28"/>
      <c r="BQ608" s="28"/>
      <c r="BR608" s="28"/>
      <c r="BS608" s="28"/>
      <c r="BT608" s="28"/>
      <c r="BU608" s="28"/>
      <c r="BV608" s="28"/>
      <c r="BW608" s="28"/>
      <c r="BX608" s="28"/>
      <c r="BY608" s="28"/>
      <c r="BZ608" s="28"/>
      <c r="CA608" s="28"/>
      <c r="CB608" s="28"/>
      <c r="CC608" s="28"/>
      <c r="CD608" s="28"/>
      <c r="CE608" s="28"/>
      <c r="CF608" s="28"/>
      <c r="CG608" s="28"/>
      <c r="CH608" s="28"/>
      <c r="CI608" s="28"/>
      <c r="CJ608" s="28"/>
      <c r="CK608" s="28"/>
      <c r="CL608" s="28"/>
      <c r="CM608" s="28"/>
      <c r="CN608" s="28"/>
      <c r="CO608" s="28"/>
      <c r="CP608" s="28"/>
      <c r="CQ608" s="28"/>
      <c r="CR608" s="28"/>
      <c r="CS608" s="28"/>
      <c r="CT608" s="28"/>
      <c r="CU608" s="28"/>
      <c r="CV608" s="28"/>
      <c r="CW608" s="28"/>
      <c r="CX608" s="28"/>
      <c r="CY608" s="28"/>
      <c r="CZ608" s="28"/>
      <c r="DA608" s="28"/>
      <c r="DB608" s="28"/>
      <c r="DC608" s="28"/>
      <c r="DD608" s="28"/>
      <c r="DE608" s="28"/>
      <c r="DF608" s="28"/>
      <c r="DG608" s="28"/>
      <c r="DH608" s="28"/>
      <c r="DI608" s="28"/>
      <c r="DJ608" s="28"/>
      <c r="DK608" s="28"/>
      <c r="DL608" s="28"/>
      <c r="DM608" s="28"/>
      <c r="DN608" s="28"/>
      <c r="DO608" s="28"/>
      <c r="DP608" s="28"/>
      <c r="DQ608" s="28"/>
      <c r="DR608" s="28"/>
      <c r="DS608" s="28"/>
      <c r="DT608" s="28"/>
      <c r="DU608" s="28"/>
      <c r="DV608" s="28"/>
      <c r="DW608" s="28"/>
    </row>
    <row r="609" spans="1:127">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c r="AV609" s="28"/>
      <c r="AW609" s="28"/>
      <c r="AX609" s="28"/>
      <c r="AY609" s="28"/>
      <c r="AZ609" s="28"/>
      <c r="BA609" s="28"/>
      <c r="BB609" s="28"/>
      <c r="BC609" s="28"/>
      <c r="BD609" s="28"/>
      <c r="BE609" s="28"/>
      <c r="BF609" s="28"/>
      <c r="BG609" s="28"/>
      <c r="BH609" s="28"/>
      <c r="BI609" s="28"/>
      <c r="BJ609" s="28"/>
      <c r="BK609" s="28"/>
      <c r="BL609" s="28"/>
      <c r="BM609" s="28"/>
      <c r="BN609" s="28"/>
      <c r="BO609" s="28"/>
      <c r="BP609" s="28"/>
      <c r="BQ609" s="28"/>
      <c r="BR609" s="28"/>
      <c r="BS609" s="28"/>
      <c r="BT609" s="28"/>
      <c r="BU609" s="28"/>
      <c r="BV609" s="28"/>
      <c r="BW609" s="28"/>
      <c r="BX609" s="28"/>
      <c r="BY609" s="28"/>
      <c r="BZ609" s="28"/>
      <c r="CA609" s="28"/>
      <c r="CB609" s="28"/>
      <c r="CC609" s="28"/>
      <c r="CD609" s="28"/>
      <c r="CE609" s="28"/>
      <c r="CF609" s="28"/>
      <c r="CG609" s="28"/>
      <c r="CH609" s="28"/>
      <c r="CI609" s="28"/>
      <c r="CJ609" s="28"/>
      <c r="CK609" s="28"/>
      <c r="CL609" s="28"/>
      <c r="CM609" s="28"/>
      <c r="CN609" s="28"/>
      <c r="CO609" s="28"/>
      <c r="CP609" s="28"/>
      <c r="CQ609" s="28"/>
      <c r="CR609" s="28"/>
      <c r="CS609" s="28"/>
      <c r="CT609" s="28"/>
      <c r="CU609" s="28"/>
      <c r="CV609" s="28"/>
      <c r="CW609" s="28"/>
      <c r="CX609" s="28"/>
      <c r="CY609" s="28"/>
      <c r="CZ609" s="28"/>
      <c r="DA609" s="28"/>
      <c r="DB609" s="28"/>
      <c r="DC609" s="28"/>
      <c r="DD609" s="28"/>
      <c r="DE609" s="28"/>
      <c r="DF609" s="28"/>
      <c r="DG609" s="28"/>
      <c r="DH609" s="28"/>
      <c r="DI609" s="28"/>
      <c r="DJ609" s="28"/>
      <c r="DK609" s="28"/>
      <c r="DL609" s="28"/>
      <c r="DM609" s="28"/>
      <c r="DN609" s="28"/>
      <c r="DO609" s="28"/>
      <c r="DP609" s="28"/>
      <c r="DQ609" s="28"/>
      <c r="DR609" s="28"/>
      <c r="DS609" s="28"/>
      <c r="DT609" s="28"/>
      <c r="DU609" s="28"/>
      <c r="DV609" s="28"/>
      <c r="DW609" s="28"/>
    </row>
    <row r="610" spans="1:127">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c r="AR610" s="28"/>
      <c r="AS610" s="28"/>
      <c r="AT610" s="28"/>
      <c r="AU610" s="28"/>
      <c r="AV610" s="28"/>
      <c r="AW610" s="28"/>
      <c r="AX610" s="28"/>
      <c r="AY610" s="28"/>
      <c r="AZ610" s="28"/>
      <c r="BA610" s="28"/>
      <c r="BB610" s="28"/>
      <c r="BC610" s="28"/>
      <c r="BD610" s="28"/>
      <c r="BE610" s="28"/>
      <c r="BF610" s="28"/>
      <c r="BG610" s="28"/>
      <c r="BH610" s="28"/>
      <c r="BI610" s="28"/>
      <c r="BJ610" s="28"/>
      <c r="BK610" s="28"/>
      <c r="BL610" s="28"/>
      <c r="BM610" s="28"/>
      <c r="BN610" s="28"/>
      <c r="BO610" s="28"/>
      <c r="BP610" s="28"/>
      <c r="BQ610" s="28"/>
      <c r="BR610" s="28"/>
      <c r="BS610" s="28"/>
      <c r="BT610" s="28"/>
      <c r="BU610" s="28"/>
      <c r="BV610" s="28"/>
      <c r="BW610" s="28"/>
      <c r="BX610" s="28"/>
      <c r="BY610" s="28"/>
      <c r="BZ610" s="28"/>
      <c r="CA610" s="28"/>
      <c r="CB610" s="28"/>
      <c r="CC610" s="28"/>
      <c r="CD610" s="28"/>
      <c r="CE610" s="28"/>
      <c r="CF610" s="28"/>
      <c r="CG610" s="28"/>
      <c r="CH610" s="28"/>
      <c r="CI610" s="28"/>
      <c r="CJ610" s="28"/>
      <c r="CK610" s="28"/>
      <c r="CL610" s="28"/>
      <c r="CM610" s="28"/>
      <c r="CN610" s="28"/>
      <c r="CO610" s="28"/>
      <c r="CP610" s="28"/>
      <c r="CQ610" s="28"/>
      <c r="CR610" s="28"/>
      <c r="CS610" s="28"/>
      <c r="CT610" s="28"/>
      <c r="CU610" s="28"/>
      <c r="CV610" s="28"/>
      <c r="CW610" s="28"/>
      <c r="CX610" s="28"/>
      <c r="CY610" s="28"/>
      <c r="CZ610" s="28"/>
      <c r="DA610" s="28"/>
      <c r="DB610" s="28"/>
      <c r="DC610" s="28"/>
      <c r="DD610" s="28"/>
      <c r="DE610" s="28"/>
      <c r="DF610" s="28"/>
      <c r="DG610" s="28"/>
      <c r="DH610" s="28"/>
      <c r="DI610" s="28"/>
      <c r="DJ610" s="28"/>
      <c r="DK610" s="28"/>
      <c r="DL610" s="28"/>
      <c r="DM610" s="28"/>
      <c r="DN610" s="28"/>
      <c r="DO610" s="28"/>
      <c r="DP610" s="28"/>
      <c r="DQ610" s="28"/>
      <c r="DR610" s="28"/>
      <c r="DS610" s="28"/>
      <c r="DT610" s="28"/>
      <c r="DU610" s="28"/>
      <c r="DV610" s="28"/>
      <c r="DW610" s="28"/>
    </row>
    <row r="611" spans="1:127">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c r="AR611" s="28"/>
      <c r="AS611" s="28"/>
      <c r="AT611" s="28"/>
      <c r="AU611" s="28"/>
      <c r="AV611" s="28"/>
      <c r="AW611" s="28"/>
      <c r="AX611" s="28"/>
      <c r="AY611" s="28"/>
      <c r="AZ611" s="28"/>
      <c r="BA611" s="28"/>
      <c r="BB611" s="28"/>
      <c r="BC611" s="28"/>
      <c r="BD611" s="28"/>
      <c r="BE611" s="28"/>
      <c r="BF611" s="28"/>
      <c r="BG611" s="28"/>
      <c r="BH611" s="28"/>
      <c r="BI611" s="28"/>
      <c r="BJ611" s="28"/>
      <c r="BK611" s="28"/>
      <c r="BL611" s="28"/>
      <c r="BM611" s="28"/>
      <c r="BN611" s="28"/>
      <c r="BO611" s="28"/>
      <c r="BP611" s="28"/>
      <c r="BQ611" s="28"/>
      <c r="BR611" s="28"/>
      <c r="BS611" s="28"/>
      <c r="BT611" s="28"/>
      <c r="BU611" s="28"/>
      <c r="BV611" s="28"/>
      <c r="BW611" s="28"/>
      <c r="BX611" s="28"/>
      <c r="BY611" s="28"/>
      <c r="BZ611" s="28"/>
      <c r="CA611" s="28"/>
      <c r="CB611" s="28"/>
      <c r="CC611" s="28"/>
      <c r="CD611" s="28"/>
      <c r="CE611" s="28"/>
      <c r="CF611" s="28"/>
      <c r="CG611" s="28"/>
      <c r="CH611" s="28"/>
      <c r="CI611" s="28"/>
      <c r="CJ611" s="28"/>
      <c r="CK611" s="28"/>
      <c r="CL611" s="28"/>
      <c r="CM611" s="28"/>
      <c r="CN611" s="28"/>
      <c r="CO611" s="28"/>
      <c r="CP611" s="28"/>
      <c r="CQ611" s="28"/>
      <c r="CR611" s="28"/>
      <c r="CS611" s="28"/>
      <c r="CT611" s="28"/>
      <c r="CU611" s="28"/>
      <c r="CV611" s="28"/>
      <c r="CW611" s="28"/>
      <c r="CX611" s="28"/>
      <c r="CY611" s="28"/>
      <c r="CZ611" s="28"/>
      <c r="DA611" s="28"/>
      <c r="DB611" s="28"/>
      <c r="DC611" s="28"/>
      <c r="DD611" s="28"/>
      <c r="DE611" s="28"/>
      <c r="DF611" s="28"/>
      <c r="DG611" s="28"/>
      <c r="DH611" s="28"/>
      <c r="DI611" s="28"/>
      <c r="DJ611" s="28"/>
      <c r="DK611" s="28"/>
      <c r="DL611" s="28"/>
      <c r="DM611" s="28"/>
      <c r="DN611" s="28"/>
      <c r="DO611" s="28"/>
      <c r="DP611" s="28"/>
      <c r="DQ611" s="28"/>
      <c r="DR611" s="28"/>
      <c r="DS611" s="28"/>
      <c r="DT611" s="28"/>
      <c r="DU611" s="28"/>
      <c r="DV611" s="28"/>
      <c r="DW611" s="28"/>
    </row>
    <row r="612" spans="1:127">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28"/>
      <c r="AO612" s="28"/>
      <c r="AP612" s="28"/>
      <c r="AQ612" s="28"/>
      <c r="AR612" s="28"/>
      <c r="AS612" s="28"/>
      <c r="AT612" s="28"/>
      <c r="AU612" s="28"/>
      <c r="AV612" s="28"/>
      <c r="AW612" s="28"/>
      <c r="AX612" s="28"/>
      <c r="AY612" s="28"/>
      <c r="AZ612" s="28"/>
      <c r="BA612" s="28"/>
      <c r="BB612" s="28"/>
      <c r="BC612" s="28"/>
      <c r="BD612" s="28"/>
      <c r="BE612" s="28"/>
      <c r="BF612" s="28"/>
      <c r="BG612" s="28"/>
      <c r="BH612" s="28"/>
      <c r="BI612" s="28"/>
      <c r="BJ612" s="28"/>
      <c r="BK612" s="28"/>
      <c r="BL612" s="28"/>
      <c r="BM612" s="28"/>
      <c r="BN612" s="28"/>
      <c r="BO612" s="28"/>
      <c r="BP612" s="28"/>
      <c r="BQ612" s="28"/>
      <c r="BR612" s="28"/>
      <c r="BS612" s="28"/>
      <c r="BT612" s="28"/>
      <c r="BU612" s="28"/>
      <c r="BV612" s="28"/>
      <c r="BW612" s="28"/>
      <c r="BX612" s="28"/>
      <c r="BY612" s="28"/>
      <c r="BZ612" s="28"/>
      <c r="CA612" s="28"/>
      <c r="CB612" s="28"/>
      <c r="CC612" s="28"/>
      <c r="CD612" s="28"/>
      <c r="CE612" s="28"/>
      <c r="CF612" s="28"/>
      <c r="CG612" s="28"/>
      <c r="CH612" s="28"/>
      <c r="CI612" s="28"/>
      <c r="CJ612" s="28"/>
      <c r="CK612" s="28"/>
      <c r="CL612" s="28"/>
      <c r="CM612" s="28"/>
      <c r="CN612" s="28"/>
      <c r="CO612" s="28"/>
      <c r="CP612" s="28"/>
      <c r="CQ612" s="28"/>
      <c r="CR612" s="28"/>
      <c r="CS612" s="28"/>
      <c r="CT612" s="28"/>
      <c r="CU612" s="28"/>
      <c r="CV612" s="28"/>
      <c r="CW612" s="28"/>
      <c r="CX612" s="28"/>
      <c r="CY612" s="28"/>
      <c r="CZ612" s="28"/>
      <c r="DA612" s="28"/>
      <c r="DB612" s="28"/>
      <c r="DC612" s="28"/>
      <c r="DD612" s="28"/>
      <c r="DE612" s="28"/>
      <c r="DF612" s="28"/>
      <c r="DG612" s="28"/>
      <c r="DH612" s="28"/>
      <c r="DI612" s="28"/>
      <c r="DJ612" s="28"/>
      <c r="DK612" s="28"/>
      <c r="DL612" s="28"/>
      <c r="DM612" s="28"/>
      <c r="DN612" s="28"/>
      <c r="DO612" s="28"/>
      <c r="DP612" s="28"/>
      <c r="DQ612" s="28"/>
      <c r="DR612" s="28"/>
      <c r="DS612" s="28"/>
      <c r="DT612" s="28"/>
      <c r="DU612" s="28"/>
      <c r="DV612" s="28"/>
      <c r="DW612" s="28"/>
    </row>
    <row r="613" spans="1:127">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28"/>
      <c r="AO613" s="28"/>
      <c r="AP613" s="28"/>
      <c r="AQ613" s="28"/>
      <c r="AR613" s="28"/>
      <c r="AS613" s="28"/>
      <c r="AT613" s="28"/>
      <c r="AU613" s="28"/>
      <c r="AV613" s="28"/>
      <c r="AW613" s="28"/>
      <c r="AX613" s="28"/>
      <c r="AY613" s="28"/>
      <c r="AZ613" s="28"/>
      <c r="BA613" s="28"/>
      <c r="BB613" s="28"/>
      <c r="BC613" s="28"/>
      <c r="BD613" s="28"/>
      <c r="BE613" s="28"/>
      <c r="BF613" s="28"/>
      <c r="BG613" s="28"/>
      <c r="BH613" s="28"/>
      <c r="BI613" s="28"/>
      <c r="BJ613" s="28"/>
      <c r="BK613" s="28"/>
      <c r="BL613" s="28"/>
      <c r="BM613" s="28"/>
      <c r="BN613" s="28"/>
      <c r="BO613" s="28"/>
      <c r="BP613" s="28"/>
      <c r="BQ613" s="28"/>
      <c r="BR613" s="28"/>
      <c r="BS613" s="28"/>
      <c r="BT613" s="28"/>
      <c r="BU613" s="28"/>
      <c r="BV613" s="28"/>
      <c r="BW613" s="28"/>
      <c r="BX613" s="28"/>
      <c r="BY613" s="28"/>
      <c r="BZ613" s="28"/>
      <c r="CA613" s="28"/>
      <c r="CB613" s="28"/>
      <c r="CC613" s="28"/>
      <c r="CD613" s="28"/>
      <c r="CE613" s="28"/>
      <c r="CF613" s="28"/>
      <c r="CG613" s="28"/>
      <c r="CH613" s="28"/>
      <c r="CI613" s="28"/>
      <c r="CJ613" s="28"/>
      <c r="CK613" s="28"/>
      <c r="CL613" s="28"/>
      <c r="CM613" s="28"/>
      <c r="CN613" s="28"/>
      <c r="CO613" s="28"/>
      <c r="CP613" s="28"/>
      <c r="CQ613" s="28"/>
      <c r="CR613" s="28"/>
      <c r="CS613" s="28"/>
      <c r="CT613" s="28"/>
      <c r="CU613" s="28"/>
      <c r="CV613" s="28"/>
      <c r="CW613" s="28"/>
      <c r="CX613" s="28"/>
      <c r="CY613" s="28"/>
      <c r="CZ613" s="28"/>
      <c r="DA613" s="28"/>
      <c r="DB613" s="28"/>
      <c r="DC613" s="28"/>
      <c r="DD613" s="28"/>
      <c r="DE613" s="28"/>
      <c r="DF613" s="28"/>
      <c r="DG613" s="28"/>
      <c r="DH613" s="28"/>
      <c r="DI613" s="28"/>
      <c r="DJ613" s="28"/>
      <c r="DK613" s="28"/>
      <c r="DL613" s="28"/>
      <c r="DM613" s="28"/>
      <c r="DN613" s="28"/>
      <c r="DO613" s="28"/>
      <c r="DP613" s="28"/>
      <c r="DQ613" s="28"/>
      <c r="DR613" s="28"/>
      <c r="DS613" s="28"/>
      <c r="DT613" s="28"/>
      <c r="DU613" s="28"/>
      <c r="DV613" s="28"/>
      <c r="DW613" s="28"/>
    </row>
    <row r="614" spans="1:127">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28"/>
      <c r="AO614" s="28"/>
      <c r="AP614" s="28"/>
      <c r="AQ614" s="28"/>
      <c r="AR614" s="28"/>
      <c r="AS614" s="28"/>
      <c r="AT614" s="28"/>
      <c r="AU614" s="28"/>
      <c r="AV614" s="28"/>
      <c r="AW614" s="28"/>
      <c r="AX614" s="28"/>
      <c r="AY614" s="28"/>
      <c r="AZ614" s="28"/>
      <c r="BA614" s="28"/>
      <c r="BB614" s="28"/>
      <c r="BC614" s="28"/>
      <c r="BD614" s="28"/>
      <c r="BE614" s="28"/>
      <c r="BF614" s="28"/>
      <c r="BG614" s="28"/>
      <c r="BH614" s="28"/>
      <c r="BI614" s="28"/>
      <c r="BJ614" s="28"/>
      <c r="BK614" s="28"/>
      <c r="BL614" s="28"/>
      <c r="BM614" s="28"/>
      <c r="BN614" s="28"/>
      <c r="BO614" s="28"/>
      <c r="BP614" s="28"/>
      <c r="BQ614" s="28"/>
      <c r="BR614" s="28"/>
      <c r="BS614" s="28"/>
      <c r="BT614" s="28"/>
      <c r="BU614" s="28"/>
      <c r="BV614" s="28"/>
      <c r="BW614" s="28"/>
      <c r="BX614" s="28"/>
      <c r="BY614" s="28"/>
      <c r="BZ614" s="28"/>
      <c r="CA614" s="28"/>
      <c r="CB614" s="28"/>
      <c r="CC614" s="28"/>
      <c r="CD614" s="28"/>
      <c r="CE614" s="28"/>
      <c r="CF614" s="28"/>
      <c r="CG614" s="28"/>
      <c r="CH614" s="28"/>
      <c r="CI614" s="28"/>
      <c r="CJ614" s="28"/>
      <c r="CK614" s="28"/>
      <c r="CL614" s="28"/>
      <c r="CM614" s="28"/>
      <c r="CN614" s="28"/>
      <c r="CO614" s="28"/>
      <c r="CP614" s="28"/>
      <c r="CQ614" s="28"/>
      <c r="CR614" s="28"/>
      <c r="CS614" s="28"/>
      <c r="CT614" s="28"/>
      <c r="CU614" s="28"/>
      <c r="CV614" s="28"/>
      <c r="CW614" s="28"/>
      <c r="CX614" s="28"/>
      <c r="CY614" s="28"/>
      <c r="CZ614" s="28"/>
      <c r="DA614" s="28"/>
      <c r="DB614" s="28"/>
      <c r="DC614" s="28"/>
      <c r="DD614" s="28"/>
      <c r="DE614" s="28"/>
      <c r="DF614" s="28"/>
      <c r="DG614" s="28"/>
      <c r="DH614" s="28"/>
      <c r="DI614" s="28"/>
      <c r="DJ614" s="28"/>
      <c r="DK614" s="28"/>
      <c r="DL614" s="28"/>
      <c r="DM614" s="28"/>
      <c r="DN614" s="28"/>
      <c r="DO614" s="28"/>
      <c r="DP614" s="28"/>
      <c r="DQ614" s="28"/>
      <c r="DR614" s="28"/>
      <c r="DS614" s="28"/>
      <c r="DT614" s="28"/>
      <c r="DU614" s="28"/>
      <c r="DV614" s="28"/>
      <c r="DW614" s="28"/>
    </row>
    <row r="615" spans="1:127">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c r="AR615" s="28"/>
      <c r="AS615" s="28"/>
      <c r="AT615" s="28"/>
      <c r="AU615" s="28"/>
      <c r="AV615" s="28"/>
      <c r="AW615" s="28"/>
      <c r="AX615" s="28"/>
      <c r="AY615" s="28"/>
      <c r="AZ615" s="28"/>
      <c r="BA615" s="28"/>
      <c r="BB615" s="28"/>
      <c r="BC615" s="28"/>
      <c r="BD615" s="28"/>
      <c r="BE615" s="28"/>
      <c r="BF615" s="28"/>
      <c r="BG615" s="28"/>
      <c r="BH615" s="28"/>
      <c r="BI615" s="28"/>
      <c r="BJ615" s="28"/>
      <c r="BK615" s="28"/>
      <c r="BL615" s="28"/>
      <c r="BM615" s="28"/>
      <c r="BN615" s="28"/>
      <c r="BO615" s="28"/>
      <c r="BP615" s="28"/>
      <c r="BQ615" s="28"/>
      <c r="BR615" s="28"/>
      <c r="BS615" s="28"/>
      <c r="BT615" s="28"/>
      <c r="BU615" s="28"/>
      <c r="BV615" s="28"/>
      <c r="BW615" s="28"/>
      <c r="BX615" s="28"/>
      <c r="BY615" s="28"/>
      <c r="BZ615" s="28"/>
      <c r="CA615" s="28"/>
      <c r="CB615" s="28"/>
      <c r="CC615" s="28"/>
      <c r="CD615" s="28"/>
      <c r="CE615" s="28"/>
      <c r="CF615" s="28"/>
      <c r="CG615" s="28"/>
      <c r="CH615" s="28"/>
      <c r="CI615" s="28"/>
      <c r="CJ615" s="28"/>
      <c r="CK615" s="28"/>
      <c r="CL615" s="28"/>
      <c r="CM615" s="28"/>
      <c r="CN615" s="28"/>
      <c r="CO615" s="28"/>
      <c r="CP615" s="28"/>
      <c r="CQ615" s="28"/>
      <c r="CR615" s="28"/>
      <c r="CS615" s="28"/>
      <c r="CT615" s="28"/>
      <c r="CU615" s="28"/>
      <c r="CV615" s="28"/>
      <c r="CW615" s="28"/>
      <c r="CX615" s="28"/>
      <c r="CY615" s="28"/>
      <c r="CZ615" s="28"/>
      <c r="DA615" s="28"/>
      <c r="DB615" s="28"/>
      <c r="DC615" s="28"/>
      <c r="DD615" s="28"/>
      <c r="DE615" s="28"/>
      <c r="DF615" s="28"/>
      <c r="DG615" s="28"/>
      <c r="DH615" s="28"/>
      <c r="DI615" s="28"/>
      <c r="DJ615" s="28"/>
      <c r="DK615" s="28"/>
      <c r="DL615" s="28"/>
      <c r="DM615" s="28"/>
      <c r="DN615" s="28"/>
      <c r="DO615" s="28"/>
      <c r="DP615" s="28"/>
      <c r="DQ615" s="28"/>
      <c r="DR615" s="28"/>
      <c r="DS615" s="28"/>
      <c r="DT615" s="28"/>
      <c r="DU615" s="28"/>
      <c r="DV615" s="28"/>
      <c r="DW615" s="28"/>
    </row>
    <row r="616" spans="1:127">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28"/>
      <c r="AY616" s="28"/>
      <c r="AZ616" s="28"/>
      <c r="BA616" s="28"/>
      <c r="BB616" s="28"/>
      <c r="BC616" s="28"/>
      <c r="BD616" s="28"/>
      <c r="BE616" s="28"/>
      <c r="BF616" s="28"/>
      <c r="BG616" s="28"/>
      <c r="BH616" s="28"/>
      <c r="BI616" s="28"/>
      <c r="BJ616" s="28"/>
      <c r="BK616" s="28"/>
      <c r="BL616" s="28"/>
      <c r="BM616" s="28"/>
      <c r="BN616" s="28"/>
      <c r="BO616" s="28"/>
      <c r="BP616" s="28"/>
      <c r="BQ616" s="28"/>
      <c r="BR616" s="28"/>
      <c r="BS616" s="28"/>
      <c r="BT616" s="28"/>
      <c r="BU616" s="28"/>
      <c r="BV616" s="28"/>
      <c r="BW616" s="28"/>
      <c r="BX616" s="28"/>
      <c r="BY616" s="28"/>
      <c r="BZ616" s="28"/>
      <c r="CA616" s="28"/>
      <c r="CB616" s="28"/>
      <c r="CC616" s="28"/>
      <c r="CD616" s="28"/>
      <c r="CE616" s="28"/>
      <c r="CF616" s="28"/>
      <c r="CG616" s="28"/>
      <c r="CH616" s="28"/>
      <c r="CI616" s="28"/>
      <c r="CJ616" s="28"/>
      <c r="CK616" s="28"/>
      <c r="CL616" s="28"/>
      <c r="CM616" s="28"/>
      <c r="CN616" s="28"/>
      <c r="CO616" s="28"/>
      <c r="CP616" s="28"/>
      <c r="CQ616" s="28"/>
      <c r="CR616" s="28"/>
      <c r="CS616" s="28"/>
      <c r="CT616" s="28"/>
      <c r="CU616" s="28"/>
      <c r="CV616" s="28"/>
      <c r="CW616" s="28"/>
      <c r="CX616" s="28"/>
      <c r="CY616" s="28"/>
      <c r="CZ616" s="28"/>
      <c r="DA616" s="28"/>
      <c r="DB616" s="28"/>
      <c r="DC616" s="28"/>
      <c r="DD616" s="28"/>
      <c r="DE616" s="28"/>
      <c r="DF616" s="28"/>
      <c r="DG616" s="28"/>
      <c r="DH616" s="28"/>
      <c r="DI616" s="28"/>
      <c r="DJ616" s="28"/>
      <c r="DK616" s="28"/>
      <c r="DL616" s="28"/>
      <c r="DM616" s="28"/>
      <c r="DN616" s="28"/>
      <c r="DO616" s="28"/>
      <c r="DP616" s="28"/>
      <c r="DQ616" s="28"/>
      <c r="DR616" s="28"/>
      <c r="DS616" s="28"/>
      <c r="DT616" s="28"/>
      <c r="DU616" s="28"/>
      <c r="DV616" s="28"/>
      <c r="DW616" s="28"/>
    </row>
    <row r="617" spans="1:127">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28"/>
      <c r="AY617" s="28"/>
      <c r="AZ617" s="28"/>
      <c r="BA617" s="28"/>
      <c r="BB617" s="28"/>
      <c r="BC617" s="28"/>
      <c r="BD617" s="28"/>
      <c r="BE617" s="28"/>
      <c r="BF617" s="28"/>
      <c r="BG617" s="28"/>
      <c r="BH617" s="28"/>
      <c r="BI617" s="28"/>
      <c r="BJ617" s="28"/>
      <c r="BK617" s="28"/>
      <c r="BL617" s="28"/>
      <c r="BM617" s="28"/>
      <c r="BN617" s="28"/>
      <c r="BO617" s="28"/>
      <c r="BP617" s="28"/>
      <c r="BQ617" s="28"/>
      <c r="BR617" s="28"/>
      <c r="BS617" s="28"/>
      <c r="BT617" s="28"/>
      <c r="BU617" s="28"/>
      <c r="BV617" s="28"/>
      <c r="BW617" s="28"/>
      <c r="BX617" s="28"/>
      <c r="BY617" s="28"/>
      <c r="BZ617" s="28"/>
      <c r="CA617" s="28"/>
      <c r="CB617" s="28"/>
      <c r="CC617" s="28"/>
      <c r="CD617" s="28"/>
      <c r="CE617" s="28"/>
      <c r="CF617" s="28"/>
      <c r="CG617" s="28"/>
      <c r="CH617" s="28"/>
      <c r="CI617" s="28"/>
      <c r="CJ617" s="28"/>
      <c r="CK617" s="28"/>
      <c r="CL617" s="28"/>
      <c r="CM617" s="28"/>
      <c r="CN617" s="28"/>
      <c r="CO617" s="28"/>
      <c r="CP617" s="28"/>
      <c r="CQ617" s="28"/>
      <c r="CR617" s="28"/>
      <c r="CS617" s="28"/>
      <c r="CT617" s="28"/>
      <c r="CU617" s="28"/>
      <c r="CV617" s="28"/>
      <c r="CW617" s="28"/>
      <c r="CX617" s="28"/>
      <c r="CY617" s="28"/>
      <c r="CZ617" s="28"/>
      <c r="DA617" s="28"/>
      <c r="DB617" s="28"/>
      <c r="DC617" s="28"/>
      <c r="DD617" s="28"/>
      <c r="DE617" s="28"/>
      <c r="DF617" s="28"/>
      <c r="DG617" s="28"/>
      <c r="DH617" s="28"/>
      <c r="DI617" s="28"/>
      <c r="DJ617" s="28"/>
      <c r="DK617" s="28"/>
      <c r="DL617" s="28"/>
      <c r="DM617" s="28"/>
      <c r="DN617" s="28"/>
      <c r="DO617" s="28"/>
      <c r="DP617" s="28"/>
      <c r="DQ617" s="28"/>
      <c r="DR617" s="28"/>
      <c r="DS617" s="28"/>
      <c r="DT617" s="28"/>
      <c r="DU617" s="28"/>
      <c r="DV617" s="28"/>
      <c r="DW617" s="28"/>
    </row>
    <row r="618" spans="1:127">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28"/>
      <c r="AY618" s="28"/>
      <c r="AZ618" s="28"/>
      <c r="BA618" s="28"/>
      <c r="BB618" s="28"/>
      <c r="BC618" s="28"/>
      <c r="BD618" s="28"/>
      <c r="BE618" s="28"/>
      <c r="BF618" s="28"/>
      <c r="BG618" s="28"/>
      <c r="BH618" s="28"/>
      <c r="BI618" s="28"/>
      <c r="BJ618" s="28"/>
      <c r="BK618" s="28"/>
      <c r="BL618" s="28"/>
      <c r="BM618" s="28"/>
      <c r="BN618" s="28"/>
      <c r="BO618" s="28"/>
      <c r="BP618" s="28"/>
      <c r="BQ618" s="28"/>
      <c r="BR618" s="28"/>
      <c r="BS618" s="28"/>
      <c r="BT618" s="28"/>
      <c r="BU618" s="28"/>
      <c r="BV618" s="28"/>
      <c r="BW618" s="28"/>
      <c r="BX618" s="28"/>
      <c r="BY618" s="28"/>
      <c r="BZ618" s="28"/>
      <c r="CA618" s="28"/>
      <c r="CB618" s="28"/>
      <c r="CC618" s="28"/>
      <c r="CD618" s="28"/>
      <c r="CE618" s="28"/>
      <c r="CF618" s="28"/>
      <c r="CG618" s="28"/>
      <c r="CH618" s="28"/>
      <c r="CI618" s="28"/>
      <c r="CJ618" s="28"/>
      <c r="CK618" s="28"/>
      <c r="CL618" s="28"/>
      <c r="CM618" s="28"/>
      <c r="CN618" s="28"/>
      <c r="CO618" s="28"/>
      <c r="CP618" s="28"/>
      <c r="CQ618" s="28"/>
      <c r="CR618" s="28"/>
      <c r="CS618" s="28"/>
      <c r="CT618" s="28"/>
      <c r="CU618" s="28"/>
      <c r="CV618" s="28"/>
      <c r="CW618" s="28"/>
      <c r="CX618" s="28"/>
      <c r="CY618" s="28"/>
      <c r="CZ618" s="28"/>
      <c r="DA618" s="28"/>
      <c r="DB618" s="28"/>
      <c r="DC618" s="28"/>
      <c r="DD618" s="28"/>
      <c r="DE618" s="28"/>
      <c r="DF618" s="28"/>
      <c r="DG618" s="28"/>
      <c r="DH618" s="28"/>
      <c r="DI618" s="28"/>
      <c r="DJ618" s="28"/>
      <c r="DK618" s="28"/>
      <c r="DL618" s="28"/>
      <c r="DM618" s="28"/>
      <c r="DN618" s="28"/>
      <c r="DO618" s="28"/>
      <c r="DP618" s="28"/>
      <c r="DQ618" s="28"/>
      <c r="DR618" s="28"/>
      <c r="DS618" s="28"/>
      <c r="DT618" s="28"/>
      <c r="DU618" s="28"/>
      <c r="DV618" s="28"/>
      <c r="DW618" s="28"/>
    </row>
    <row r="619" spans="1:127">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28"/>
      <c r="AY619" s="28"/>
      <c r="AZ619" s="28"/>
      <c r="BA619" s="28"/>
      <c r="BB619" s="28"/>
      <c r="BC619" s="28"/>
      <c r="BD619" s="28"/>
      <c r="BE619" s="28"/>
      <c r="BF619" s="28"/>
      <c r="BG619" s="28"/>
      <c r="BH619" s="28"/>
      <c r="BI619" s="28"/>
      <c r="BJ619" s="28"/>
      <c r="BK619" s="28"/>
      <c r="BL619" s="28"/>
      <c r="BM619" s="28"/>
      <c r="BN619" s="28"/>
      <c r="BO619" s="28"/>
      <c r="BP619" s="28"/>
      <c r="BQ619" s="28"/>
      <c r="BR619" s="28"/>
      <c r="BS619" s="28"/>
      <c r="BT619" s="28"/>
      <c r="BU619" s="28"/>
      <c r="BV619" s="28"/>
      <c r="BW619" s="28"/>
      <c r="BX619" s="28"/>
      <c r="BY619" s="28"/>
      <c r="BZ619" s="28"/>
      <c r="CA619" s="28"/>
      <c r="CB619" s="28"/>
      <c r="CC619" s="28"/>
      <c r="CD619" s="28"/>
      <c r="CE619" s="28"/>
      <c r="CF619" s="28"/>
      <c r="CG619" s="28"/>
      <c r="CH619" s="28"/>
      <c r="CI619" s="28"/>
      <c r="CJ619" s="28"/>
      <c r="CK619" s="28"/>
      <c r="CL619" s="28"/>
      <c r="CM619" s="28"/>
      <c r="CN619" s="28"/>
      <c r="CO619" s="28"/>
      <c r="CP619" s="28"/>
      <c r="CQ619" s="28"/>
      <c r="CR619" s="28"/>
      <c r="CS619" s="28"/>
      <c r="CT619" s="28"/>
      <c r="CU619" s="28"/>
      <c r="CV619" s="28"/>
      <c r="CW619" s="28"/>
      <c r="CX619" s="28"/>
      <c r="CY619" s="28"/>
      <c r="CZ619" s="28"/>
      <c r="DA619" s="28"/>
      <c r="DB619" s="28"/>
      <c r="DC619" s="28"/>
      <c r="DD619" s="28"/>
      <c r="DE619" s="28"/>
      <c r="DF619" s="28"/>
      <c r="DG619" s="28"/>
      <c r="DH619" s="28"/>
      <c r="DI619" s="28"/>
      <c r="DJ619" s="28"/>
      <c r="DK619" s="28"/>
      <c r="DL619" s="28"/>
      <c r="DM619" s="28"/>
      <c r="DN619" s="28"/>
      <c r="DO619" s="28"/>
      <c r="DP619" s="28"/>
      <c r="DQ619" s="28"/>
      <c r="DR619" s="28"/>
      <c r="DS619" s="28"/>
      <c r="DT619" s="28"/>
      <c r="DU619" s="28"/>
      <c r="DV619" s="28"/>
      <c r="DW619" s="28"/>
    </row>
    <row r="620" spans="1:127">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c r="AR620" s="28"/>
      <c r="AS620" s="28"/>
      <c r="AT620" s="28"/>
      <c r="AU620" s="28"/>
      <c r="AV620" s="28"/>
      <c r="AW620" s="28"/>
      <c r="AX620" s="28"/>
      <c r="AY620" s="28"/>
      <c r="AZ620" s="28"/>
      <c r="BA620" s="28"/>
      <c r="BB620" s="28"/>
      <c r="BC620" s="28"/>
      <c r="BD620" s="28"/>
      <c r="BE620" s="28"/>
      <c r="BF620" s="28"/>
      <c r="BG620" s="28"/>
      <c r="BH620" s="28"/>
      <c r="BI620" s="28"/>
      <c r="BJ620" s="28"/>
      <c r="BK620" s="28"/>
      <c r="BL620" s="28"/>
      <c r="BM620" s="28"/>
      <c r="BN620" s="28"/>
      <c r="BO620" s="28"/>
      <c r="BP620" s="28"/>
      <c r="BQ620" s="28"/>
      <c r="BR620" s="28"/>
      <c r="BS620" s="28"/>
      <c r="BT620" s="28"/>
      <c r="BU620" s="28"/>
      <c r="BV620" s="28"/>
      <c r="BW620" s="28"/>
      <c r="BX620" s="28"/>
      <c r="BY620" s="28"/>
      <c r="BZ620" s="28"/>
      <c r="CA620" s="28"/>
      <c r="CB620" s="28"/>
      <c r="CC620" s="28"/>
      <c r="CD620" s="28"/>
      <c r="CE620" s="28"/>
      <c r="CF620" s="28"/>
      <c r="CG620" s="28"/>
      <c r="CH620" s="28"/>
      <c r="CI620" s="28"/>
      <c r="CJ620" s="28"/>
      <c r="CK620" s="28"/>
      <c r="CL620" s="28"/>
      <c r="CM620" s="28"/>
      <c r="CN620" s="28"/>
      <c r="CO620" s="28"/>
      <c r="CP620" s="28"/>
      <c r="CQ620" s="28"/>
      <c r="CR620" s="28"/>
      <c r="CS620" s="28"/>
      <c r="CT620" s="28"/>
      <c r="CU620" s="28"/>
      <c r="CV620" s="28"/>
      <c r="CW620" s="28"/>
      <c r="CX620" s="28"/>
      <c r="CY620" s="28"/>
      <c r="CZ620" s="28"/>
      <c r="DA620" s="28"/>
      <c r="DB620" s="28"/>
      <c r="DC620" s="28"/>
      <c r="DD620" s="28"/>
      <c r="DE620" s="28"/>
      <c r="DF620" s="28"/>
      <c r="DG620" s="28"/>
      <c r="DH620" s="28"/>
      <c r="DI620" s="28"/>
      <c r="DJ620" s="28"/>
      <c r="DK620" s="28"/>
      <c r="DL620" s="28"/>
      <c r="DM620" s="28"/>
      <c r="DN620" s="28"/>
      <c r="DO620" s="28"/>
      <c r="DP620" s="28"/>
      <c r="DQ620" s="28"/>
      <c r="DR620" s="28"/>
      <c r="DS620" s="28"/>
      <c r="DT620" s="28"/>
      <c r="DU620" s="28"/>
      <c r="DV620" s="28"/>
      <c r="DW620" s="28"/>
    </row>
    <row r="621" spans="1:127">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8"/>
      <c r="AL621" s="28"/>
      <c r="AM621" s="28"/>
      <c r="AN621" s="28"/>
      <c r="AO621" s="28"/>
      <c r="AP621" s="28"/>
      <c r="AQ621" s="28"/>
      <c r="AR621" s="28"/>
      <c r="AS621" s="28"/>
      <c r="AT621" s="28"/>
      <c r="AU621" s="28"/>
      <c r="AV621" s="28"/>
      <c r="AW621" s="28"/>
      <c r="AX621" s="28"/>
      <c r="AY621" s="28"/>
      <c r="AZ621" s="28"/>
      <c r="BA621" s="28"/>
      <c r="BB621" s="28"/>
      <c r="BC621" s="28"/>
      <c r="BD621" s="28"/>
      <c r="BE621" s="28"/>
      <c r="BF621" s="28"/>
      <c r="BG621" s="28"/>
      <c r="BH621" s="28"/>
      <c r="BI621" s="28"/>
      <c r="BJ621" s="28"/>
      <c r="BK621" s="28"/>
      <c r="BL621" s="28"/>
      <c r="BM621" s="28"/>
      <c r="BN621" s="28"/>
      <c r="BO621" s="28"/>
      <c r="BP621" s="28"/>
      <c r="BQ621" s="28"/>
      <c r="BR621" s="28"/>
      <c r="BS621" s="28"/>
      <c r="BT621" s="28"/>
      <c r="BU621" s="28"/>
      <c r="BV621" s="28"/>
      <c r="BW621" s="28"/>
      <c r="BX621" s="28"/>
      <c r="BY621" s="28"/>
      <c r="BZ621" s="28"/>
      <c r="CA621" s="28"/>
      <c r="CB621" s="28"/>
      <c r="CC621" s="28"/>
      <c r="CD621" s="28"/>
      <c r="CE621" s="28"/>
      <c r="CF621" s="28"/>
      <c r="CG621" s="28"/>
      <c r="CH621" s="28"/>
      <c r="CI621" s="28"/>
      <c r="CJ621" s="28"/>
      <c r="CK621" s="28"/>
      <c r="CL621" s="28"/>
      <c r="CM621" s="28"/>
      <c r="CN621" s="28"/>
      <c r="CO621" s="28"/>
      <c r="CP621" s="28"/>
      <c r="CQ621" s="28"/>
      <c r="CR621" s="28"/>
      <c r="CS621" s="28"/>
      <c r="CT621" s="28"/>
      <c r="CU621" s="28"/>
      <c r="CV621" s="28"/>
      <c r="CW621" s="28"/>
      <c r="CX621" s="28"/>
      <c r="CY621" s="28"/>
      <c r="CZ621" s="28"/>
      <c r="DA621" s="28"/>
      <c r="DB621" s="28"/>
      <c r="DC621" s="28"/>
      <c r="DD621" s="28"/>
      <c r="DE621" s="28"/>
      <c r="DF621" s="28"/>
      <c r="DG621" s="28"/>
      <c r="DH621" s="28"/>
      <c r="DI621" s="28"/>
      <c r="DJ621" s="28"/>
      <c r="DK621" s="28"/>
      <c r="DL621" s="28"/>
      <c r="DM621" s="28"/>
      <c r="DN621" s="28"/>
      <c r="DO621" s="28"/>
      <c r="DP621" s="28"/>
      <c r="DQ621" s="28"/>
      <c r="DR621" s="28"/>
      <c r="DS621" s="28"/>
      <c r="DT621" s="28"/>
      <c r="DU621" s="28"/>
      <c r="DV621" s="28"/>
      <c r="DW621" s="28"/>
    </row>
    <row r="622" spans="1:127">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c r="AR622" s="28"/>
      <c r="AS622" s="28"/>
      <c r="AT622" s="28"/>
      <c r="AU622" s="28"/>
      <c r="AV622" s="28"/>
      <c r="AW622" s="28"/>
      <c r="AX622" s="28"/>
      <c r="AY622" s="28"/>
      <c r="AZ622" s="28"/>
      <c r="BA622" s="28"/>
      <c r="BB622" s="28"/>
      <c r="BC622" s="28"/>
      <c r="BD622" s="28"/>
      <c r="BE622" s="28"/>
      <c r="BF622" s="28"/>
      <c r="BG622" s="28"/>
      <c r="BH622" s="28"/>
      <c r="BI622" s="28"/>
      <c r="BJ622" s="28"/>
      <c r="BK622" s="28"/>
      <c r="BL622" s="28"/>
      <c r="BM622" s="28"/>
      <c r="BN622" s="28"/>
      <c r="BO622" s="28"/>
      <c r="BP622" s="28"/>
      <c r="BQ622" s="28"/>
      <c r="BR622" s="28"/>
      <c r="BS622" s="28"/>
      <c r="BT622" s="28"/>
      <c r="BU622" s="28"/>
      <c r="BV622" s="28"/>
      <c r="BW622" s="28"/>
      <c r="BX622" s="28"/>
      <c r="BY622" s="28"/>
      <c r="BZ622" s="28"/>
      <c r="CA622" s="28"/>
      <c r="CB622" s="28"/>
      <c r="CC622" s="28"/>
      <c r="CD622" s="28"/>
      <c r="CE622" s="28"/>
      <c r="CF622" s="28"/>
      <c r="CG622" s="28"/>
      <c r="CH622" s="28"/>
      <c r="CI622" s="28"/>
      <c r="CJ622" s="28"/>
      <c r="CK622" s="28"/>
      <c r="CL622" s="28"/>
      <c r="CM622" s="28"/>
      <c r="CN622" s="28"/>
      <c r="CO622" s="28"/>
      <c r="CP622" s="28"/>
      <c r="CQ622" s="28"/>
      <c r="CR622" s="28"/>
      <c r="CS622" s="28"/>
      <c r="CT622" s="28"/>
      <c r="CU622" s="28"/>
      <c r="CV622" s="28"/>
      <c r="CW622" s="28"/>
      <c r="CX622" s="28"/>
      <c r="CY622" s="28"/>
      <c r="CZ622" s="28"/>
      <c r="DA622" s="28"/>
      <c r="DB622" s="28"/>
      <c r="DC622" s="28"/>
      <c r="DD622" s="28"/>
      <c r="DE622" s="28"/>
      <c r="DF622" s="28"/>
      <c r="DG622" s="28"/>
      <c r="DH622" s="28"/>
      <c r="DI622" s="28"/>
      <c r="DJ622" s="28"/>
      <c r="DK622" s="28"/>
      <c r="DL622" s="28"/>
      <c r="DM622" s="28"/>
      <c r="DN622" s="28"/>
      <c r="DO622" s="28"/>
      <c r="DP622" s="28"/>
      <c r="DQ622" s="28"/>
      <c r="DR622" s="28"/>
      <c r="DS622" s="28"/>
      <c r="DT622" s="28"/>
      <c r="DU622" s="28"/>
      <c r="DV622" s="28"/>
      <c r="DW622" s="28"/>
    </row>
    <row r="623" spans="1:127">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c r="AR623" s="28"/>
      <c r="AS623" s="28"/>
      <c r="AT623" s="28"/>
      <c r="AU623" s="28"/>
      <c r="AV623" s="28"/>
      <c r="AW623" s="28"/>
      <c r="AX623" s="28"/>
      <c r="AY623" s="28"/>
      <c r="AZ623" s="28"/>
      <c r="BA623" s="28"/>
      <c r="BB623" s="28"/>
      <c r="BC623" s="28"/>
      <c r="BD623" s="28"/>
      <c r="BE623" s="28"/>
      <c r="BF623" s="28"/>
      <c r="BG623" s="28"/>
      <c r="BH623" s="28"/>
      <c r="BI623" s="28"/>
      <c r="BJ623" s="28"/>
      <c r="BK623" s="28"/>
      <c r="BL623" s="28"/>
      <c r="BM623" s="28"/>
      <c r="BN623" s="28"/>
      <c r="BO623" s="28"/>
      <c r="BP623" s="28"/>
      <c r="BQ623" s="28"/>
      <c r="BR623" s="28"/>
      <c r="BS623" s="28"/>
      <c r="BT623" s="28"/>
      <c r="BU623" s="28"/>
      <c r="BV623" s="28"/>
      <c r="BW623" s="28"/>
      <c r="BX623" s="28"/>
      <c r="BY623" s="28"/>
      <c r="BZ623" s="28"/>
      <c r="CA623" s="28"/>
      <c r="CB623" s="28"/>
      <c r="CC623" s="28"/>
      <c r="CD623" s="28"/>
      <c r="CE623" s="28"/>
      <c r="CF623" s="28"/>
      <c r="CG623" s="28"/>
      <c r="CH623" s="28"/>
      <c r="CI623" s="28"/>
      <c r="CJ623" s="28"/>
      <c r="CK623" s="28"/>
      <c r="CL623" s="28"/>
      <c r="CM623" s="28"/>
      <c r="CN623" s="28"/>
      <c r="CO623" s="28"/>
      <c r="CP623" s="28"/>
      <c r="CQ623" s="28"/>
      <c r="CR623" s="28"/>
      <c r="CS623" s="28"/>
      <c r="CT623" s="28"/>
      <c r="CU623" s="28"/>
      <c r="CV623" s="28"/>
      <c r="CW623" s="28"/>
      <c r="CX623" s="28"/>
      <c r="CY623" s="28"/>
      <c r="CZ623" s="28"/>
      <c r="DA623" s="28"/>
      <c r="DB623" s="28"/>
      <c r="DC623" s="28"/>
      <c r="DD623" s="28"/>
      <c r="DE623" s="28"/>
      <c r="DF623" s="28"/>
      <c r="DG623" s="28"/>
      <c r="DH623" s="28"/>
      <c r="DI623" s="28"/>
      <c r="DJ623" s="28"/>
      <c r="DK623" s="28"/>
      <c r="DL623" s="28"/>
      <c r="DM623" s="28"/>
      <c r="DN623" s="28"/>
      <c r="DO623" s="28"/>
      <c r="DP623" s="28"/>
      <c r="DQ623" s="28"/>
      <c r="DR623" s="28"/>
      <c r="DS623" s="28"/>
      <c r="DT623" s="28"/>
      <c r="DU623" s="28"/>
      <c r="DV623" s="28"/>
      <c r="DW623" s="28"/>
    </row>
    <row r="624" spans="1:127">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c r="AV624" s="28"/>
      <c r="AW624" s="28"/>
      <c r="AX624" s="28"/>
      <c r="AY624" s="28"/>
      <c r="AZ624" s="28"/>
      <c r="BA624" s="28"/>
      <c r="BB624" s="28"/>
      <c r="BC624" s="28"/>
      <c r="BD624" s="28"/>
      <c r="BE624" s="28"/>
      <c r="BF624" s="28"/>
      <c r="BG624" s="28"/>
      <c r="BH624" s="28"/>
      <c r="BI624" s="28"/>
      <c r="BJ624" s="28"/>
      <c r="BK624" s="28"/>
      <c r="BL624" s="28"/>
      <c r="BM624" s="28"/>
      <c r="BN624" s="28"/>
      <c r="BO624" s="28"/>
      <c r="BP624" s="28"/>
      <c r="BQ624" s="28"/>
      <c r="BR624" s="28"/>
      <c r="BS624" s="28"/>
      <c r="BT624" s="28"/>
      <c r="BU624" s="28"/>
      <c r="BV624" s="28"/>
      <c r="BW624" s="28"/>
      <c r="BX624" s="28"/>
      <c r="BY624" s="28"/>
      <c r="BZ624" s="28"/>
      <c r="CA624" s="28"/>
      <c r="CB624" s="28"/>
      <c r="CC624" s="28"/>
      <c r="CD624" s="28"/>
      <c r="CE624" s="28"/>
      <c r="CF624" s="28"/>
      <c r="CG624" s="28"/>
      <c r="CH624" s="28"/>
      <c r="CI624" s="28"/>
      <c r="CJ624" s="28"/>
      <c r="CK624" s="28"/>
      <c r="CL624" s="28"/>
      <c r="CM624" s="28"/>
      <c r="CN624" s="28"/>
      <c r="CO624" s="28"/>
      <c r="CP624" s="28"/>
      <c r="CQ624" s="28"/>
      <c r="CR624" s="28"/>
      <c r="CS624" s="28"/>
      <c r="CT624" s="28"/>
      <c r="CU624" s="28"/>
      <c r="CV624" s="28"/>
      <c r="CW624" s="28"/>
      <c r="CX624" s="28"/>
      <c r="CY624" s="28"/>
      <c r="CZ624" s="28"/>
      <c r="DA624" s="28"/>
      <c r="DB624" s="28"/>
      <c r="DC624" s="28"/>
      <c r="DD624" s="28"/>
      <c r="DE624" s="28"/>
      <c r="DF624" s="28"/>
      <c r="DG624" s="28"/>
      <c r="DH624" s="28"/>
      <c r="DI624" s="28"/>
      <c r="DJ624" s="28"/>
      <c r="DK624" s="28"/>
      <c r="DL624" s="28"/>
      <c r="DM624" s="28"/>
      <c r="DN624" s="28"/>
      <c r="DO624" s="28"/>
      <c r="DP624" s="28"/>
      <c r="DQ624" s="28"/>
      <c r="DR624" s="28"/>
      <c r="DS624" s="28"/>
      <c r="DT624" s="28"/>
      <c r="DU624" s="28"/>
      <c r="DV624" s="28"/>
      <c r="DW624" s="28"/>
    </row>
    <row r="625" spans="1:127">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28"/>
      <c r="AY625" s="28"/>
      <c r="AZ625" s="28"/>
      <c r="BA625" s="28"/>
      <c r="BB625" s="28"/>
      <c r="BC625" s="28"/>
      <c r="BD625" s="28"/>
      <c r="BE625" s="28"/>
      <c r="BF625" s="28"/>
      <c r="BG625" s="28"/>
      <c r="BH625" s="28"/>
      <c r="BI625" s="28"/>
      <c r="BJ625" s="28"/>
      <c r="BK625" s="28"/>
      <c r="BL625" s="28"/>
      <c r="BM625" s="28"/>
      <c r="BN625" s="28"/>
      <c r="BO625" s="28"/>
      <c r="BP625" s="28"/>
      <c r="BQ625" s="28"/>
      <c r="BR625" s="28"/>
      <c r="BS625" s="28"/>
      <c r="BT625" s="28"/>
      <c r="BU625" s="28"/>
      <c r="BV625" s="28"/>
      <c r="BW625" s="28"/>
      <c r="BX625" s="28"/>
      <c r="BY625" s="28"/>
      <c r="BZ625" s="28"/>
      <c r="CA625" s="28"/>
      <c r="CB625" s="28"/>
      <c r="CC625" s="28"/>
      <c r="CD625" s="28"/>
      <c r="CE625" s="28"/>
      <c r="CF625" s="28"/>
      <c r="CG625" s="28"/>
      <c r="CH625" s="28"/>
      <c r="CI625" s="28"/>
      <c r="CJ625" s="28"/>
      <c r="CK625" s="28"/>
      <c r="CL625" s="28"/>
      <c r="CM625" s="28"/>
      <c r="CN625" s="28"/>
      <c r="CO625" s="28"/>
      <c r="CP625" s="28"/>
      <c r="CQ625" s="28"/>
      <c r="CR625" s="28"/>
      <c r="CS625" s="28"/>
      <c r="CT625" s="28"/>
      <c r="CU625" s="28"/>
      <c r="CV625" s="28"/>
      <c r="CW625" s="28"/>
      <c r="CX625" s="28"/>
      <c r="CY625" s="28"/>
      <c r="CZ625" s="28"/>
      <c r="DA625" s="28"/>
      <c r="DB625" s="28"/>
      <c r="DC625" s="28"/>
      <c r="DD625" s="28"/>
      <c r="DE625" s="28"/>
      <c r="DF625" s="28"/>
      <c r="DG625" s="28"/>
      <c r="DH625" s="28"/>
      <c r="DI625" s="28"/>
      <c r="DJ625" s="28"/>
      <c r="DK625" s="28"/>
      <c r="DL625" s="28"/>
      <c r="DM625" s="28"/>
      <c r="DN625" s="28"/>
      <c r="DO625" s="28"/>
      <c r="DP625" s="28"/>
      <c r="DQ625" s="28"/>
      <c r="DR625" s="28"/>
      <c r="DS625" s="28"/>
      <c r="DT625" s="28"/>
      <c r="DU625" s="28"/>
      <c r="DV625" s="28"/>
      <c r="DW625" s="28"/>
    </row>
    <row r="626" spans="1:127">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28"/>
      <c r="BR626" s="28"/>
      <c r="BS626" s="28"/>
      <c r="BT626" s="28"/>
      <c r="BU626" s="28"/>
      <c r="BV626" s="28"/>
      <c r="BW626" s="28"/>
      <c r="BX626" s="28"/>
      <c r="BY626" s="28"/>
      <c r="BZ626" s="28"/>
      <c r="CA626" s="28"/>
      <c r="CB626" s="28"/>
      <c r="CC626" s="28"/>
      <c r="CD626" s="28"/>
      <c r="CE626" s="28"/>
      <c r="CF626" s="28"/>
      <c r="CG626" s="28"/>
      <c r="CH626" s="28"/>
      <c r="CI626" s="28"/>
      <c r="CJ626" s="28"/>
      <c r="CK626" s="28"/>
      <c r="CL626" s="28"/>
      <c r="CM626" s="28"/>
      <c r="CN626" s="28"/>
      <c r="CO626" s="28"/>
      <c r="CP626" s="28"/>
      <c r="CQ626" s="28"/>
      <c r="CR626" s="28"/>
      <c r="CS626" s="28"/>
      <c r="CT626" s="28"/>
      <c r="CU626" s="28"/>
      <c r="CV626" s="28"/>
      <c r="CW626" s="28"/>
      <c r="CX626" s="28"/>
      <c r="CY626" s="28"/>
      <c r="CZ626" s="28"/>
      <c r="DA626" s="28"/>
      <c r="DB626" s="28"/>
      <c r="DC626" s="28"/>
      <c r="DD626" s="28"/>
      <c r="DE626" s="28"/>
      <c r="DF626" s="28"/>
      <c r="DG626" s="28"/>
      <c r="DH626" s="28"/>
      <c r="DI626" s="28"/>
      <c r="DJ626" s="28"/>
      <c r="DK626" s="28"/>
      <c r="DL626" s="28"/>
      <c r="DM626" s="28"/>
      <c r="DN626" s="28"/>
      <c r="DO626" s="28"/>
      <c r="DP626" s="28"/>
      <c r="DQ626" s="28"/>
      <c r="DR626" s="28"/>
      <c r="DS626" s="28"/>
      <c r="DT626" s="28"/>
      <c r="DU626" s="28"/>
      <c r="DV626" s="28"/>
      <c r="DW626" s="28"/>
    </row>
    <row r="627" spans="1:127">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c r="AR627" s="28"/>
      <c r="AS627" s="28"/>
      <c r="AT627" s="28"/>
      <c r="AU627" s="28"/>
      <c r="AV627" s="28"/>
      <c r="AW627" s="28"/>
      <c r="AX627" s="28"/>
      <c r="AY627" s="28"/>
      <c r="AZ627" s="28"/>
      <c r="BA627" s="28"/>
      <c r="BB627" s="28"/>
      <c r="BC627" s="28"/>
      <c r="BD627" s="28"/>
      <c r="BE627" s="28"/>
      <c r="BF627" s="28"/>
      <c r="BG627" s="28"/>
      <c r="BH627" s="28"/>
      <c r="BI627" s="28"/>
      <c r="BJ627" s="28"/>
      <c r="BK627" s="28"/>
      <c r="BL627" s="28"/>
      <c r="BM627" s="28"/>
      <c r="BN627" s="28"/>
      <c r="BO627" s="28"/>
      <c r="BP627" s="28"/>
      <c r="BQ627" s="28"/>
      <c r="BR627" s="28"/>
      <c r="BS627" s="28"/>
      <c r="BT627" s="28"/>
      <c r="BU627" s="28"/>
      <c r="BV627" s="28"/>
      <c r="BW627" s="28"/>
      <c r="BX627" s="28"/>
      <c r="BY627" s="28"/>
      <c r="BZ627" s="28"/>
      <c r="CA627" s="28"/>
      <c r="CB627" s="28"/>
      <c r="CC627" s="28"/>
      <c r="CD627" s="28"/>
      <c r="CE627" s="28"/>
      <c r="CF627" s="28"/>
      <c r="CG627" s="28"/>
      <c r="CH627" s="28"/>
      <c r="CI627" s="28"/>
      <c r="CJ627" s="28"/>
      <c r="CK627" s="28"/>
      <c r="CL627" s="28"/>
      <c r="CM627" s="28"/>
      <c r="CN627" s="28"/>
      <c r="CO627" s="28"/>
      <c r="CP627" s="28"/>
      <c r="CQ627" s="28"/>
      <c r="CR627" s="28"/>
      <c r="CS627" s="28"/>
      <c r="CT627" s="28"/>
      <c r="CU627" s="28"/>
      <c r="CV627" s="28"/>
      <c r="CW627" s="28"/>
      <c r="CX627" s="28"/>
      <c r="CY627" s="28"/>
      <c r="CZ627" s="28"/>
      <c r="DA627" s="28"/>
      <c r="DB627" s="28"/>
      <c r="DC627" s="28"/>
      <c r="DD627" s="28"/>
      <c r="DE627" s="28"/>
      <c r="DF627" s="28"/>
      <c r="DG627" s="28"/>
      <c r="DH627" s="28"/>
      <c r="DI627" s="28"/>
      <c r="DJ627" s="28"/>
      <c r="DK627" s="28"/>
      <c r="DL627" s="28"/>
      <c r="DM627" s="28"/>
      <c r="DN627" s="28"/>
      <c r="DO627" s="28"/>
      <c r="DP627" s="28"/>
      <c r="DQ627" s="28"/>
      <c r="DR627" s="28"/>
      <c r="DS627" s="28"/>
      <c r="DT627" s="28"/>
      <c r="DU627" s="28"/>
      <c r="DV627" s="28"/>
      <c r="DW627" s="28"/>
    </row>
    <row r="628" spans="1:127">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c r="AR628" s="28"/>
      <c r="AS628" s="28"/>
      <c r="AT628" s="28"/>
      <c r="AU628" s="28"/>
      <c r="AV628" s="28"/>
      <c r="AW628" s="28"/>
      <c r="AX628" s="28"/>
      <c r="AY628" s="28"/>
      <c r="AZ628" s="28"/>
      <c r="BA628" s="28"/>
      <c r="BB628" s="28"/>
      <c r="BC628" s="28"/>
      <c r="BD628" s="28"/>
      <c r="BE628" s="28"/>
      <c r="BF628" s="28"/>
      <c r="BG628" s="28"/>
      <c r="BH628" s="28"/>
      <c r="BI628" s="28"/>
      <c r="BJ628" s="28"/>
      <c r="BK628" s="28"/>
      <c r="BL628" s="28"/>
      <c r="BM628" s="28"/>
      <c r="BN628" s="28"/>
      <c r="BO628" s="28"/>
      <c r="BP628" s="28"/>
      <c r="BQ628" s="28"/>
      <c r="BR628" s="28"/>
      <c r="BS628" s="28"/>
      <c r="BT628" s="28"/>
      <c r="BU628" s="28"/>
      <c r="BV628" s="28"/>
      <c r="BW628" s="28"/>
      <c r="BX628" s="28"/>
      <c r="BY628" s="28"/>
      <c r="BZ628" s="28"/>
      <c r="CA628" s="28"/>
      <c r="CB628" s="28"/>
      <c r="CC628" s="28"/>
      <c r="CD628" s="28"/>
      <c r="CE628" s="28"/>
      <c r="CF628" s="28"/>
      <c r="CG628" s="28"/>
      <c r="CH628" s="28"/>
      <c r="CI628" s="28"/>
      <c r="CJ628" s="28"/>
      <c r="CK628" s="28"/>
      <c r="CL628" s="28"/>
      <c r="CM628" s="28"/>
      <c r="CN628" s="28"/>
      <c r="CO628" s="28"/>
      <c r="CP628" s="28"/>
      <c r="CQ628" s="28"/>
      <c r="CR628" s="28"/>
      <c r="CS628" s="28"/>
      <c r="CT628" s="28"/>
      <c r="CU628" s="28"/>
      <c r="CV628" s="28"/>
      <c r="CW628" s="28"/>
      <c r="CX628" s="28"/>
      <c r="CY628" s="28"/>
      <c r="CZ628" s="28"/>
      <c r="DA628" s="28"/>
      <c r="DB628" s="28"/>
      <c r="DC628" s="28"/>
      <c r="DD628" s="28"/>
      <c r="DE628" s="28"/>
      <c r="DF628" s="28"/>
      <c r="DG628" s="28"/>
      <c r="DH628" s="28"/>
      <c r="DI628" s="28"/>
      <c r="DJ628" s="28"/>
      <c r="DK628" s="28"/>
      <c r="DL628" s="28"/>
      <c r="DM628" s="28"/>
      <c r="DN628" s="28"/>
      <c r="DO628" s="28"/>
      <c r="DP628" s="28"/>
      <c r="DQ628" s="28"/>
      <c r="DR628" s="28"/>
      <c r="DS628" s="28"/>
      <c r="DT628" s="28"/>
      <c r="DU628" s="28"/>
      <c r="DV628" s="28"/>
      <c r="DW628" s="28"/>
    </row>
    <row r="629" spans="1:127">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c r="AR629" s="28"/>
      <c r="AS629" s="28"/>
      <c r="AT629" s="28"/>
      <c r="AU629" s="28"/>
      <c r="AV629" s="28"/>
      <c r="AW629" s="28"/>
      <c r="AX629" s="28"/>
      <c r="AY629" s="28"/>
      <c r="AZ629" s="28"/>
      <c r="BA629" s="28"/>
      <c r="BB629" s="28"/>
      <c r="BC629" s="28"/>
      <c r="BD629" s="28"/>
      <c r="BE629" s="28"/>
      <c r="BF629" s="28"/>
      <c r="BG629" s="28"/>
      <c r="BH629" s="28"/>
      <c r="BI629" s="28"/>
      <c r="BJ629" s="28"/>
      <c r="BK629" s="28"/>
      <c r="BL629" s="28"/>
      <c r="BM629" s="28"/>
      <c r="BN629" s="28"/>
      <c r="BO629" s="28"/>
      <c r="BP629" s="28"/>
      <c r="BQ629" s="28"/>
      <c r="BR629" s="28"/>
      <c r="BS629" s="28"/>
      <c r="BT629" s="28"/>
      <c r="BU629" s="28"/>
      <c r="BV629" s="28"/>
      <c r="BW629" s="28"/>
      <c r="BX629" s="28"/>
      <c r="BY629" s="28"/>
      <c r="BZ629" s="28"/>
      <c r="CA629" s="28"/>
      <c r="CB629" s="28"/>
      <c r="CC629" s="28"/>
      <c r="CD629" s="28"/>
      <c r="CE629" s="28"/>
      <c r="CF629" s="28"/>
      <c r="CG629" s="28"/>
      <c r="CH629" s="28"/>
      <c r="CI629" s="28"/>
      <c r="CJ629" s="28"/>
      <c r="CK629" s="28"/>
      <c r="CL629" s="28"/>
      <c r="CM629" s="28"/>
      <c r="CN629" s="28"/>
      <c r="CO629" s="28"/>
      <c r="CP629" s="28"/>
      <c r="CQ629" s="28"/>
      <c r="CR629" s="28"/>
      <c r="CS629" s="28"/>
      <c r="CT629" s="28"/>
      <c r="CU629" s="28"/>
      <c r="CV629" s="28"/>
      <c r="CW629" s="28"/>
      <c r="CX629" s="28"/>
      <c r="CY629" s="28"/>
      <c r="CZ629" s="28"/>
      <c r="DA629" s="28"/>
      <c r="DB629" s="28"/>
      <c r="DC629" s="28"/>
      <c r="DD629" s="28"/>
      <c r="DE629" s="28"/>
      <c r="DF629" s="28"/>
      <c r="DG629" s="28"/>
      <c r="DH629" s="28"/>
      <c r="DI629" s="28"/>
      <c r="DJ629" s="28"/>
      <c r="DK629" s="28"/>
      <c r="DL629" s="28"/>
      <c r="DM629" s="28"/>
      <c r="DN629" s="28"/>
      <c r="DO629" s="28"/>
      <c r="DP629" s="28"/>
      <c r="DQ629" s="28"/>
      <c r="DR629" s="28"/>
      <c r="DS629" s="28"/>
      <c r="DT629" s="28"/>
      <c r="DU629" s="28"/>
      <c r="DV629" s="28"/>
      <c r="DW629" s="28"/>
    </row>
    <row r="630" spans="1:127">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c r="AV630" s="28"/>
      <c r="AW630" s="28"/>
      <c r="AX630" s="28"/>
      <c r="AY630" s="28"/>
      <c r="AZ630" s="28"/>
      <c r="BA630" s="28"/>
      <c r="BB630" s="28"/>
      <c r="BC630" s="28"/>
      <c r="BD630" s="28"/>
      <c r="BE630" s="28"/>
      <c r="BF630" s="28"/>
      <c r="BG630" s="28"/>
      <c r="BH630" s="28"/>
      <c r="BI630" s="28"/>
      <c r="BJ630" s="28"/>
      <c r="BK630" s="28"/>
      <c r="BL630" s="28"/>
      <c r="BM630" s="28"/>
      <c r="BN630" s="28"/>
      <c r="BO630" s="28"/>
      <c r="BP630" s="28"/>
      <c r="BQ630" s="28"/>
      <c r="BR630" s="28"/>
      <c r="BS630" s="28"/>
      <c r="BT630" s="28"/>
      <c r="BU630" s="28"/>
      <c r="BV630" s="28"/>
      <c r="BW630" s="28"/>
      <c r="BX630" s="28"/>
      <c r="BY630" s="28"/>
      <c r="BZ630" s="28"/>
      <c r="CA630" s="28"/>
      <c r="CB630" s="28"/>
      <c r="CC630" s="28"/>
      <c r="CD630" s="28"/>
      <c r="CE630" s="28"/>
      <c r="CF630" s="28"/>
      <c r="CG630" s="28"/>
      <c r="CH630" s="28"/>
      <c r="CI630" s="28"/>
      <c r="CJ630" s="28"/>
      <c r="CK630" s="28"/>
      <c r="CL630" s="28"/>
      <c r="CM630" s="28"/>
      <c r="CN630" s="28"/>
      <c r="CO630" s="28"/>
      <c r="CP630" s="28"/>
      <c r="CQ630" s="28"/>
      <c r="CR630" s="28"/>
      <c r="CS630" s="28"/>
      <c r="CT630" s="28"/>
      <c r="CU630" s="28"/>
      <c r="CV630" s="28"/>
      <c r="CW630" s="28"/>
      <c r="CX630" s="28"/>
      <c r="CY630" s="28"/>
      <c r="CZ630" s="28"/>
      <c r="DA630" s="28"/>
      <c r="DB630" s="28"/>
      <c r="DC630" s="28"/>
      <c r="DD630" s="28"/>
      <c r="DE630" s="28"/>
      <c r="DF630" s="28"/>
      <c r="DG630" s="28"/>
      <c r="DH630" s="28"/>
      <c r="DI630" s="28"/>
      <c r="DJ630" s="28"/>
      <c r="DK630" s="28"/>
      <c r="DL630" s="28"/>
      <c r="DM630" s="28"/>
      <c r="DN630" s="28"/>
      <c r="DO630" s="28"/>
      <c r="DP630" s="28"/>
      <c r="DQ630" s="28"/>
      <c r="DR630" s="28"/>
      <c r="DS630" s="28"/>
      <c r="DT630" s="28"/>
      <c r="DU630" s="28"/>
      <c r="DV630" s="28"/>
      <c r="DW630" s="28"/>
    </row>
    <row r="631" spans="1:127">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c r="AV631" s="28"/>
      <c r="AW631" s="28"/>
      <c r="AX631" s="28"/>
      <c r="AY631" s="28"/>
      <c r="AZ631" s="28"/>
      <c r="BA631" s="28"/>
      <c r="BB631" s="28"/>
      <c r="BC631" s="28"/>
      <c r="BD631" s="28"/>
      <c r="BE631" s="28"/>
      <c r="BF631" s="28"/>
      <c r="BG631" s="28"/>
      <c r="BH631" s="28"/>
      <c r="BI631" s="28"/>
      <c r="BJ631" s="28"/>
      <c r="BK631" s="28"/>
      <c r="BL631" s="28"/>
      <c r="BM631" s="28"/>
      <c r="BN631" s="28"/>
      <c r="BO631" s="28"/>
      <c r="BP631" s="28"/>
      <c r="BQ631" s="28"/>
      <c r="BR631" s="28"/>
      <c r="BS631" s="28"/>
      <c r="BT631" s="28"/>
      <c r="BU631" s="28"/>
      <c r="BV631" s="28"/>
      <c r="BW631" s="28"/>
      <c r="BX631" s="28"/>
      <c r="BY631" s="28"/>
      <c r="BZ631" s="28"/>
      <c r="CA631" s="28"/>
      <c r="CB631" s="28"/>
      <c r="CC631" s="28"/>
      <c r="CD631" s="28"/>
      <c r="CE631" s="28"/>
      <c r="CF631" s="28"/>
      <c r="CG631" s="28"/>
      <c r="CH631" s="28"/>
      <c r="CI631" s="28"/>
      <c r="CJ631" s="28"/>
      <c r="CK631" s="28"/>
      <c r="CL631" s="28"/>
      <c r="CM631" s="28"/>
      <c r="CN631" s="28"/>
      <c r="CO631" s="28"/>
      <c r="CP631" s="28"/>
      <c r="CQ631" s="28"/>
      <c r="CR631" s="28"/>
      <c r="CS631" s="28"/>
      <c r="CT631" s="28"/>
      <c r="CU631" s="28"/>
      <c r="CV631" s="28"/>
      <c r="CW631" s="28"/>
      <c r="CX631" s="28"/>
      <c r="CY631" s="28"/>
      <c r="CZ631" s="28"/>
      <c r="DA631" s="28"/>
      <c r="DB631" s="28"/>
      <c r="DC631" s="28"/>
      <c r="DD631" s="28"/>
      <c r="DE631" s="28"/>
      <c r="DF631" s="28"/>
      <c r="DG631" s="28"/>
      <c r="DH631" s="28"/>
      <c r="DI631" s="28"/>
      <c r="DJ631" s="28"/>
      <c r="DK631" s="28"/>
      <c r="DL631" s="28"/>
      <c r="DM631" s="28"/>
      <c r="DN631" s="28"/>
      <c r="DO631" s="28"/>
      <c r="DP631" s="28"/>
      <c r="DQ631" s="28"/>
      <c r="DR631" s="28"/>
      <c r="DS631" s="28"/>
      <c r="DT631" s="28"/>
      <c r="DU631" s="28"/>
      <c r="DV631" s="28"/>
      <c r="DW631" s="28"/>
    </row>
    <row r="632" spans="1:127">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c r="AV632" s="28"/>
      <c r="AW632" s="28"/>
      <c r="AX632" s="28"/>
      <c r="AY632" s="28"/>
      <c r="AZ632" s="28"/>
      <c r="BA632" s="28"/>
      <c r="BB632" s="28"/>
      <c r="BC632" s="28"/>
      <c r="BD632" s="28"/>
      <c r="BE632" s="28"/>
      <c r="BF632" s="28"/>
      <c r="BG632" s="28"/>
      <c r="BH632" s="28"/>
      <c r="BI632" s="28"/>
      <c r="BJ632" s="28"/>
      <c r="BK632" s="28"/>
      <c r="BL632" s="28"/>
      <c r="BM632" s="28"/>
      <c r="BN632" s="28"/>
      <c r="BO632" s="28"/>
      <c r="BP632" s="28"/>
      <c r="BQ632" s="28"/>
      <c r="BR632" s="28"/>
      <c r="BS632" s="28"/>
      <c r="BT632" s="28"/>
      <c r="BU632" s="28"/>
      <c r="BV632" s="28"/>
      <c r="BW632" s="28"/>
      <c r="BX632" s="28"/>
      <c r="BY632" s="28"/>
      <c r="BZ632" s="28"/>
      <c r="CA632" s="28"/>
      <c r="CB632" s="28"/>
      <c r="CC632" s="28"/>
      <c r="CD632" s="28"/>
      <c r="CE632" s="28"/>
      <c r="CF632" s="28"/>
      <c r="CG632" s="28"/>
      <c r="CH632" s="28"/>
      <c r="CI632" s="28"/>
      <c r="CJ632" s="28"/>
      <c r="CK632" s="28"/>
      <c r="CL632" s="28"/>
      <c r="CM632" s="28"/>
      <c r="CN632" s="28"/>
      <c r="CO632" s="28"/>
      <c r="CP632" s="28"/>
      <c r="CQ632" s="28"/>
      <c r="CR632" s="28"/>
      <c r="CS632" s="28"/>
      <c r="CT632" s="28"/>
      <c r="CU632" s="28"/>
      <c r="CV632" s="28"/>
      <c r="CW632" s="28"/>
      <c r="CX632" s="28"/>
      <c r="CY632" s="28"/>
      <c r="CZ632" s="28"/>
      <c r="DA632" s="28"/>
      <c r="DB632" s="28"/>
      <c r="DC632" s="28"/>
      <c r="DD632" s="28"/>
      <c r="DE632" s="28"/>
      <c r="DF632" s="28"/>
      <c r="DG632" s="28"/>
      <c r="DH632" s="28"/>
      <c r="DI632" s="28"/>
      <c r="DJ632" s="28"/>
      <c r="DK632" s="28"/>
      <c r="DL632" s="28"/>
      <c r="DM632" s="28"/>
      <c r="DN632" s="28"/>
      <c r="DO632" s="28"/>
      <c r="DP632" s="28"/>
      <c r="DQ632" s="28"/>
      <c r="DR632" s="28"/>
      <c r="DS632" s="28"/>
      <c r="DT632" s="28"/>
      <c r="DU632" s="28"/>
      <c r="DV632" s="28"/>
      <c r="DW632" s="28"/>
    </row>
    <row r="633" spans="1:127">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28"/>
      <c r="AY633" s="28"/>
      <c r="AZ633" s="28"/>
      <c r="BA633" s="28"/>
      <c r="BB633" s="28"/>
      <c r="BC633" s="28"/>
      <c r="BD633" s="28"/>
      <c r="BE633" s="28"/>
      <c r="BF633" s="28"/>
      <c r="BG633" s="28"/>
      <c r="BH633" s="28"/>
      <c r="BI633" s="28"/>
      <c r="BJ633" s="28"/>
      <c r="BK633" s="28"/>
      <c r="BL633" s="28"/>
      <c r="BM633" s="28"/>
      <c r="BN633" s="28"/>
      <c r="BO633" s="28"/>
      <c r="BP633" s="28"/>
      <c r="BQ633" s="28"/>
      <c r="BR633" s="28"/>
      <c r="BS633" s="28"/>
      <c r="BT633" s="28"/>
      <c r="BU633" s="28"/>
      <c r="BV633" s="28"/>
      <c r="BW633" s="28"/>
      <c r="BX633" s="28"/>
      <c r="BY633" s="28"/>
      <c r="BZ633" s="28"/>
      <c r="CA633" s="28"/>
      <c r="CB633" s="28"/>
      <c r="CC633" s="28"/>
      <c r="CD633" s="28"/>
      <c r="CE633" s="28"/>
      <c r="CF633" s="28"/>
      <c r="CG633" s="28"/>
      <c r="CH633" s="28"/>
      <c r="CI633" s="28"/>
      <c r="CJ633" s="28"/>
      <c r="CK633" s="28"/>
      <c r="CL633" s="28"/>
      <c r="CM633" s="28"/>
      <c r="CN633" s="28"/>
      <c r="CO633" s="28"/>
      <c r="CP633" s="28"/>
      <c r="CQ633" s="28"/>
      <c r="CR633" s="28"/>
      <c r="CS633" s="28"/>
      <c r="CT633" s="28"/>
      <c r="CU633" s="28"/>
      <c r="CV633" s="28"/>
      <c r="CW633" s="28"/>
      <c r="CX633" s="28"/>
      <c r="CY633" s="28"/>
      <c r="CZ633" s="28"/>
      <c r="DA633" s="28"/>
      <c r="DB633" s="28"/>
      <c r="DC633" s="28"/>
      <c r="DD633" s="28"/>
      <c r="DE633" s="28"/>
      <c r="DF633" s="28"/>
      <c r="DG633" s="28"/>
      <c r="DH633" s="28"/>
      <c r="DI633" s="28"/>
      <c r="DJ633" s="28"/>
      <c r="DK633" s="28"/>
      <c r="DL633" s="28"/>
      <c r="DM633" s="28"/>
      <c r="DN633" s="28"/>
      <c r="DO633" s="28"/>
      <c r="DP633" s="28"/>
      <c r="DQ633" s="28"/>
      <c r="DR633" s="28"/>
      <c r="DS633" s="28"/>
      <c r="DT633" s="28"/>
      <c r="DU633" s="28"/>
      <c r="DV633" s="28"/>
      <c r="DW633" s="28"/>
    </row>
    <row r="634" spans="1:127">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c r="AV634" s="28"/>
      <c r="AW634" s="28"/>
      <c r="AX634" s="28"/>
      <c r="AY634" s="28"/>
      <c r="AZ634" s="28"/>
      <c r="BA634" s="28"/>
      <c r="BB634" s="28"/>
      <c r="BC634" s="28"/>
      <c r="BD634" s="28"/>
      <c r="BE634" s="28"/>
      <c r="BF634" s="28"/>
      <c r="BG634" s="28"/>
      <c r="BH634" s="28"/>
      <c r="BI634" s="28"/>
      <c r="BJ634" s="28"/>
      <c r="BK634" s="28"/>
      <c r="BL634" s="28"/>
      <c r="BM634" s="28"/>
      <c r="BN634" s="28"/>
      <c r="BO634" s="28"/>
      <c r="BP634" s="28"/>
      <c r="BQ634" s="28"/>
      <c r="BR634" s="28"/>
      <c r="BS634" s="28"/>
      <c r="BT634" s="28"/>
      <c r="BU634" s="28"/>
      <c r="BV634" s="28"/>
      <c r="BW634" s="28"/>
      <c r="BX634" s="28"/>
      <c r="BY634" s="28"/>
      <c r="BZ634" s="28"/>
      <c r="CA634" s="28"/>
      <c r="CB634" s="28"/>
      <c r="CC634" s="28"/>
      <c r="CD634" s="28"/>
      <c r="CE634" s="28"/>
      <c r="CF634" s="28"/>
      <c r="CG634" s="28"/>
      <c r="CH634" s="28"/>
      <c r="CI634" s="28"/>
      <c r="CJ634" s="28"/>
      <c r="CK634" s="28"/>
      <c r="CL634" s="28"/>
      <c r="CM634" s="28"/>
      <c r="CN634" s="28"/>
      <c r="CO634" s="28"/>
      <c r="CP634" s="28"/>
      <c r="CQ634" s="28"/>
      <c r="CR634" s="28"/>
      <c r="CS634" s="28"/>
      <c r="CT634" s="28"/>
      <c r="CU634" s="28"/>
      <c r="CV634" s="28"/>
      <c r="CW634" s="28"/>
      <c r="CX634" s="28"/>
      <c r="CY634" s="28"/>
      <c r="CZ634" s="28"/>
      <c r="DA634" s="28"/>
      <c r="DB634" s="28"/>
      <c r="DC634" s="28"/>
      <c r="DD634" s="28"/>
      <c r="DE634" s="28"/>
      <c r="DF634" s="28"/>
      <c r="DG634" s="28"/>
      <c r="DH634" s="28"/>
      <c r="DI634" s="28"/>
      <c r="DJ634" s="28"/>
      <c r="DK634" s="28"/>
      <c r="DL634" s="28"/>
      <c r="DM634" s="28"/>
      <c r="DN634" s="28"/>
      <c r="DO634" s="28"/>
      <c r="DP634" s="28"/>
      <c r="DQ634" s="28"/>
      <c r="DR634" s="28"/>
      <c r="DS634" s="28"/>
      <c r="DT634" s="28"/>
      <c r="DU634" s="28"/>
      <c r="DV634" s="28"/>
      <c r="DW634" s="28"/>
    </row>
    <row r="635" spans="1:127">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c r="AV635" s="28"/>
      <c r="AW635" s="28"/>
      <c r="AX635" s="28"/>
      <c r="AY635" s="28"/>
      <c r="AZ635" s="28"/>
      <c r="BA635" s="28"/>
      <c r="BB635" s="28"/>
      <c r="BC635" s="28"/>
      <c r="BD635" s="28"/>
      <c r="BE635" s="28"/>
      <c r="BF635" s="28"/>
      <c r="BG635" s="28"/>
      <c r="BH635" s="28"/>
      <c r="BI635" s="28"/>
      <c r="BJ635" s="28"/>
      <c r="BK635" s="28"/>
      <c r="BL635" s="28"/>
      <c r="BM635" s="28"/>
      <c r="BN635" s="28"/>
      <c r="BO635" s="28"/>
      <c r="BP635" s="28"/>
      <c r="BQ635" s="28"/>
      <c r="BR635" s="28"/>
      <c r="BS635" s="28"/>
      <c r="BT635" s="28"/>
      <c r="BU635" s="28"/>
      <c r="BV635" s="28"/>
      <c r="BW635" s="28"/>
      <c r="BX635" s="28"/>
      <c r="BY635" s="28"/>
      <c r="BZ635" s="28"/>
      <c r="CA635" s="28"/>
      <c r="CB635" s="28"/>
      <c r="CC635" s="28"/>
      <c r="CD635" s="28"/>
      <c r="CE635" s="28"/>
      <c r="CF635" s="28"/>
      <c r="CG635" s="28"/>
      <c r="CH635" s="28"/>
      <c r="CI635" s="28"/>
      <c r="CJ635" s="28"/>
      <c r="CK635" s="28"/>
      <c r="CL635" s="28"/>
      <c r="CM635" s="28"/>
      <c r="CN635" s="28"/>
      <c r="CO635" s="28"/>
      <c r="CP635" s="28"/>
      <c r="CQ635" s="28"/>
      <c r="CR635" s="28"/>
      <c r="CS635" s="28"/>
      <c r="CT635" s="28"/>
      <c r="CU635" s="28"/>
      <c r="CV635" s="28"/>
      <c r="CW635" s="28"/>
      <c r="CX635" s="28"/>
      <c r="CY635" s="28"/>
      <c r="CZ635" s="28"/>
      <c r="DA635" s="28"/>
      <c r="DB635" s="28"/>
      <c r="DC635" s="28"/>
      <c r="DD635" s="28"/>
      <c r="DE635" s="28"/>
      <c r="DF635" s="28"/>
      <c r="DG635" s="28"/>
      <c r="DH635" s="28"/>
      <c r="DI635" s="28"/>
      <c r="DJ635" s="28"/>
      <c r="DK635" s="28"/>
      <c r="DL635" s="28"/>
      <c r="DM635" s="28"/>
      <c r="DN635" s="28"/>
      <c r="DO635" s="28"/>
      <c r="DP635" s="28"/>
      <c r="DQ635" s="28"/>
      <c r="DR635" s="28"/>
      <c r="DS635" s="28"/>
      <c r="DT635" s="28"/>
      <c r="DU635" s="28"/>
      <c r="DV635" s="28"/>
      <c r="DW635" s="28"/>
    </row>
    <row r="636" spans="1:127">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28"/>
      <c r="AY636" s="28"/>
      <c r="AZ636" s="28"/>
      <c r="BA636" s="28"/>
      <c r="BB636" s="28"/>
      <c r="BC636" s="28"/>
      <c r="BD636" s="28"/>
      <c r="BE636" s="28"/>
      <c r="BF636" s="28"/>
      <c r="BG636" s="28"/>
      <c r="BH636" s="28"/>
      <c r="BI636" s="28"/>
      <c r="BJ636" s="28"/>
      <c r="BK636" s="28"/>
      <c r="BL636" s="28"/>
      <c r="BM636" s="28"/>
      <c r="BN636" s="28"/>
      <c r="BO636" s="28"/>
      <c r="BP636" s="28"/>
      <c r="BQ636" s="28"/>
      <c r="BR636" s="28"/>
      <c r="BS636" s="28"/>
      <c r="BT636" s="28"/>
      <c r="BU636" s="28"/>
      <c r="BV636" s="28"/>
      <c r="BW636" s="28"/>
      <c r="BX636" s="28"/>
      <c r="BY636" s="28"/>
      <c r="BZ636" s="28"/>
      <c r="CA636" s="28"/>
      <c r="CB636" s="28"/>
      <c r="CC636" s="28"/>
      <c r="CD636" s="28"/>
      <c r="CE636" s="28"/>
      <c r="CF636" s="28"/>
      <c r="CG636" s="28"/>
      <c r="CH636" s="28"/>
      <c r="CI636" s="28"/>
      <c r="CJ636" s="28"/>
      <c r="CK636" s="28"/>
      <c r="CL636" s="28"/>
      <c r="CM636" s="28"/>
      <c r="CN636" s="28"/>
      <c r="CO636" s="28"/>
      <c r="CP636" s="28"/>
      <c r="CQ636" s="28"/>
      <c r="CR636" s="28"/>
      <c r="CS636" s="28"/>
      <c r="CT636" s="28"/>
      <c r="CU636" s="28"/>
      <c r="CV636" s="28"/>
      <c r="CW636" s="28"/>
      <c r="CX636" s="28"/>
      <c r="CY636" s="28"/>
      <c r="CZ636" s="28"/>
      <c r="DA636" s="28"/>
      <c r="DB636" s="28"/>
      <c r="DC636" s="28"/>
      <c r="DD636" s="28"/>
      <c r="DE636" s="28"/>
      <c r="DF636" s="28"/>
      <c r="DG636" s="28"/>
      <c r="DH636" s="28"/>
      <c r="DI636" s="28"/>
      <c r="DJ636" s="28"/>
      <c r="DK636" s="28"/>
      <c r="DL636" s="28"/>
      <c r="DM636" s="28"/>
      <c r="DN636" s="28"/>
      <c r="DO636" s="28"/>
      <c r="DP636" s="28"/>
      <c r="DQ636" s="28"/>
      <c r="DR636" s="28"/>
      <c r="DS636" s="28"/>
      <c r="DT636" s="28"/>
      <c r="DU636" s="28"/>
      <c r="DV636" s="28"/>
      <c r="DW636" s="28"/>
    </row>
    <row r="637" spans="1:127">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28"/>
      <c r="AY637" s="28"/>
      <c r="AZ637" s="28"/>
      <c r="BA637" s="28"/>
      <c r="BB637" s="28"/>
      <c r="BC637" s="28"/>
      <c r="BD637" s="28"/>
      <c r="BE637" s="28"/>
      <c r="BF637" s="28"/>
      <c r="BG637" s="28"/>
      <c r="BH637" s="28"/>
      <c r="BI637" s="28"/>
      <c r="BJ637" s="28"/>
      <c r="BK637" s="28"/>
      <c r="BL637" s="28"/>
      <c r="BM637" s="28"/>
      <c r="BN637" s="28"/>
      <c r="BO637" s="28"/>
      <c r="BP637" s="28"/>
      <c r="BQ637" s="28"/>
      <c r="BR637" s="28"/>
      <c r="BS637" s="28"/>
      <c r="BT637" s="28"/>
      <c r="BU637" s="28"/>
      <c r="BV637" s="28"/>
      <c r="BW637" s="28"/>
      <c r="BX637" s="28"/>
      <c r="BY637" s="28"/>
      <c r="BZ637" s="28"/>
      <c r="CA637" s="28"/>
      <c r="CB637" s="28"/>
      <c r="CC637" s="28"/>
      <c r="CD637" s="28"/>
      <c r="CE637" s="28"/>
      <c r="CF637" s="28"/>
      <c r="CG637" s="28"/>
      <c r="CH637" s="28"/>
      <c r="CI637" s="28"/>
      <c r="CJ637" s="28"/>
      <c r="CK637" s="28"/>
      <c r="CL637" s="28"/>
      <c r="CM637" s="28"/>
      <c r="CN637" s="28"/>
      <c r="CO637" s="28"/>
      <c r="CP637" s="28"/>
      <c r="CQ637" s="28"/>
      <c r="CR637" s="28"/>
      <c r="CS637" s="28"/>
      <c r="CT637" s="28"/>
      <c r="CU637" s="28"/>
      <c r="CV637" s="28"/>
      <c r="CW637" s="28"/>
      <c r="CX637" s="28"/>
      <c r="CY637" s="28"/>
      <c r="CZ637" s="28"/>
      <c r="DA637" s="28"/>
      <c r="DB637" s="28"/>
      <c r="DC637" s="28"/>
      <c r="DD637" s="28"/>
      <c r="DE637" s="28"/>
      <c r="DF637" s="28"/>
      <c r="DG637" s="28"/>
      <c r="DH637" s="28"/>
      <c r="DI637" s="28"/>
      <c r="DJ637" s="28"/>
      <c r="DK637" s="28"/>
      <c r="DL637" s="28"/>
      <c r="DM637" s="28"/>
      <c r="DN637" s="28"/>
      <c r="DO637" s="28"/>
      <c r="DP637" s="28"/>
      <c r="DQ637" s="28"/>
      <c r="DR637" s="28"/>
      <c r="DS637" s="28"/>
      <c r="DT637" s="28"/>
      <c r="DU637" s="28"/>
      <c r="DV637" s="28"/>
      <c r="DW637" s="28"/>
    </row>
    <row r="638" spans="1:127">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28"/>
      <c r="AY638" s="28"/>
      <c r="AZ638" s="28"/>
      <c r="BA638" s="28"/>
      <c r="BB638" s="28"/>
      <c r="BC638" s="28"/>
      <c r="BD638" s="28"/>
      <c r="BE638" s="28"/>
      <c r="BF638" s="28"/>
      <c r="BG638" s="28"/>
      <c r="BH638" s="28"/>
      <c r="BI638" s="28"/>
      <c r="BJ638" s="28"/>
      <c r="BK638" s="28"/>
      <c r="BL638" s="28"/>
      <c r="BM638" s="28"/>
      <c r="BN638" s="28"/>
      <c r="BO638" s="28"/>
      <c r="BP638" s="28"/>
      <c r="BQ638" s="28"/>
      <c r="BR638" s="28"/>
      <c r="BS638" s="28"/>
      <c r="BT638" s="28"/>
      <c r="BU638" s="28"/>
      <c r="BV638" s="28"/>
      <c r="BW638" s="28"/>
      <c r="BX638" s="28"/>
      <c r="BY638" s="28"/>
      <c r="BZ638" s="28"/>
      <c r="CA638" s="28"/>
      <c r="CB638" s="28"/>
      <c r="CC638" s="28"/>
      <c r="CD638" s="28"/>
      <c r="CE638" s="28"/>
      <c r="CF638" s="28"/>
      <c r="CG638" s="28"/>
      <c r="CH638" s="28"/>
      <c r="CI638" s="28"/>
      <c r="CJ638" s="28"/>
      <c r="CK638" s="28"/>
      <c r="CL638" s="28"/>
      <c r="CM638" s="28"/>
      <c r="CN638" s="28"/>
      <c r="CO638" s="28"/>
      <c r="CP638" s="28"/>
      <c r="CQ638" s="28"/>
      <c r="CR638" s="28"/>
      <c r="CS638" s="28"/>
      <c r="CT638" s="28"/>
      <c r="CU638" s="28"/>
      <c r="CV638" s="28"/>
      <c r="CW638" s="28"/>
      <c r="CX638" s="28"/>
      <c r="CY638" s="28"/>
      <c r="CZ638" s="28"/>
      <c r="DA638" s="28"/>
      <c r="DB638" s="28"/>
      <c r="DC638" s="28"/>
      <c r="DD638" s="28"/>
      <c r="DE638" s="28"/>
      <c r="DF638" s="28"/>
      <c r="DG638" s="28"/>
      <c r="DH638" s="28"/>
      <c r="DI638" s="28"/>
      <c r="DJ638" s="28"/>
      <c r="DK638" s="28"/>
      <c r="DL638" s="28"/>
      <c r="DM638" s="28"/>
      <c r="DN638" s="28"/>
      <c r="DO638" s="28"/>
      <c r="DP638" s="28"/>
      <c r="DQ638" s="28"/>
      <c r="DR638" s="28"/>
      <c r="DS638" s="28"/>
      <c r="DT638" s="28"/>
      <c r="DU638" s="28"/>
      <c r="DV638" s="28"/>
      <c r="DW638" s="28"/>
    </row>
    <row r="639" spans="1:127">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c r="AV639" s="28"/>
      <c r="AW639" s="28"/>
      <c r="AX639" s="28"/>
      <c r="AY639" s="28"/>
      <c r="AZ639" s="28"/>
      <c r="BA639" s="28"/>
      <c r="BB639" s="28"/>
      <c r="BC639" s="28"/>
      <c r="BD639" s="28"/>
      <c r="BE639" s="28"/>
      <c r="BF639" s="28"/>
      <c r="BG639" s="28"/>
      <c r="BH639" s="28"/>
      <c r="BI639" s="28"/>
      <c r="BJ639" s="28"/>
      <c r="BK639" s="28"/>
      <c r="BL639" s="28"/>
      <c r="BM639" s="28"/>
      <c r="BN639" s="28"/>
      <c r="BO639" s="28"/>
      <c r="BP639" s="28"/>
      <c r="BQ639" s="28"/>
      <c r="BR639" s="28"/>
      <c r="BS639" s="28"/>
      <c r="BT639" s="28"/>
      <c r="BU639" s="28"/>
      <c r="BV639" s="28"/>
      <c r="BW639" s="28"/>
      <c r="BX639" s="28"/>
      <c r="BY639" s="28"/>
      <c r="BZ639" s="28"/>
      <c r="CA639" s="28"/>
      <c r="CB639" s="28"/>
      <c r="CC639" s="28"/>
      <c r="CD639" s="28"/>
      <c r="CE639" s="28"/>
      <c r="CF639" s="28"/>
      <c r="CG639" s="28"/>
      <c r="CH639" s="28"/>
      <c r="CI639" s="28"/>
      <c r="CJ639" s="28"/>
      <c r="CK639" s="28"/>
      <c r="CL639" s="28"/>
      <c r="CM639" s="28"/>
      <c r="CN639" s="28"/>
      <c r="CO639" s="28"/>
      <c r="CP639" s="28"/>
      <c r="CQ639" s="28"/>
      <c r="CR639" s="28"/>
      <c r="CS639" s="28"/>
      <c r="CT639" s="28"/>
      <c r="CU639" s="28"/>
      <c r="CV639" s="28"/>
      <c r="CW639" s="28"/>
      <c r="CX639" s="28"/>
      <c r="CY639" s="28"/>
      <c r="CZ639" s="28"/>
      <c r="DA639" s="28"/>
      <c r="DB639" s="28"/>
      <c r="DC639" s="28"/>
      <c r="DD639" s="28"/>
      <c r="DE639" s="28"/>
      <c r="DF639" s="28"/>
      <c r="DG639" s="28"/>
      <c r="DH639" s="28"/>
      <c r="DI639" s="28"/>
      <c r="DJ639" s="28"/>
      <c r="DK639" s="28"/>
      <c r="DL639" s="28"/>
      <c r="DM639" s="28"/>
      <c r="DN639" s="28"/>
      <c r="DO639" s="28"/>
      <c r="DP639" s="28"/>
      <c r="DQ639" s="28"/>
      <c r="DR639" s="28"/>
      <c r="DS639" s="28"/>
      <c r="DT639" s="28"/>
      <c r="DU639" s="28"/>
      <c r="DV639" s="28"/>
      <c r="DW639" s="28"/>
    </row>
    <row r="640" spans="1:127">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c r="AR640" s="28"/>
      <c r="AS640" s="28"/>
      <c r="AT640" s="28"/>
      <c r="AU640" s="28"/>
      <c r="AV640" s="28"/>
      <c r="AW640" s="28"/>
      <c r="AX640" s="28"/>
      <c r="AY640" s="28"/>
      <c r="AZ640" s="28"/>
      <c r="BA640" s="28"/>
      <c r="BB640" s="28"/>
      <c r="BC640" s="28"/>
      <c r="BD640" s="28"/>
      <c r="BE640" s="28"/>
      <c r="BF640" s="28"/>
      <c r="BG640" s="28"/>
      <c r="BH640" s="28"/>
      <c r="BI640" s="28"/>
      <c r="BJ640" s="28"/>
      <c r="BK640" s="28"/>
      <c r="BL640" s="28"/>
      <c r="BM640" s="28"/>
      <c r="BN640" s="28"/>
      <c r="BO640" s="28"/>
      <c r="BP640" s="28"/>
      <c r="BQ640" s="28"/>
      <c r="BR640" s="28"/>
      <c r="BS640" s="28"/>
      <c r="BT640" s="28"/>
      <c r="BU640" s="28"/>
      <c r="BV640" s="28"/>
      <c r="BW640" s="28"/>
      <c r="BX640" s="28"/>
      <c r="BY640" s="28"/>
      <c r="BZ640" s="28"/>
      <c r="CA640" s="28"/>
      <c r="CB640" s="28"/>
      <c r="CC640" s="28"/>
      <c r="CD640" s="28"/>
      <c r="CE640" s="28"/>
      <c r="CF640" s="28"/>
      <c r="CG640" s="28"/>
      <c r="CH640" s="28"/>
      <c r="CI640" s="28"/>
      <c r="CJ640" s="28"/>
      <c r="CK640" s="28"/>
      <c r="CL640" s="28"/>
      <c r="CM640" s="28"/>
      <c r="CN640" s="28"/>
      <c r="CO640" s="28"/>
      <c r="CP640" s="28"/>
      <c r="CQ640" s="28"/>
      <c r="CR640" s="28"/>
      <c r="CS640" s="28"/>
      <c r="CT640" s="28"/>
      <c r="CU640" s="28"/>
      <c r="CV640" s="28"/>
      <c r="CW640" s="28"/>
      <c r="CX640" s="28"/>
      <c r="CY640" s="28"/>
      <c r="CZ640" s="28"/>
      <c r="DA640" s="28"/>
      <c r="DB640" s="28"/>
      <c r="DC640" s="28"/>
      <c r="DD640" s="28"/>
      <c r="DE640" s="28"/>
      <c r="DF640" s="28"/>
      <c r="DG640" s="28"/>
      <c r="DH640" s="28"/>
      <c r="DI640" s="28"/>
      <c r="DJ640" s="28"/>
      <c r="DK640" s="28"/>
      <c r="DL640" s="28"/>
      <c r="DM640" s="28"/>
      <c r="DN640" s="28"/>
      <c r="DO640" s="28"/>
      <c r="DP640" s="28"/>
      <c r="DQ640" s="28"/>
      <c r="DR640" s="28"/>
      <c r="DS640" s="28"/>
      <c r="DT640" s="28"/>
      <c r="DU640" s="28"/>
      <c r="DV640" s="28"/>
      <c r="DW640" s="28"/>
    </row>
    <row r="641" spans="1:127">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8"/>
      <c r="AL641" s="28"/>
      <c r="AM641" s="28"/>
      <c r="AN641" s="28"/>
      <c r="AO641" s="28"/>
      <c r="AP641" s="28"/>
      <c r="AQ641" s="28"/>
      <c r="AR641" s="28"/>
      <c r="AS641" s="28"/>
      <c r="AT641" s="28"/>
      <c r="AU641" s="28"/>
      <c r="AV641" s="28"/>
      <c r="AW641" s="28"/>
      <c r="AX641" s="28"/>
      <c r="AY641" s="28"/>
      <c r="AZ641" s="28"/>
      <c r="BA641" s="28"/>
      <c r="BB641" s="28"/>
      <c r="BC641" s="28"/>
      <c r="BD641" s="28"/>
      <c r="BE641" s="28"/>
      <c r="BF641" s="28"/>
      <c r="BG641" s="28"/>
      <c r="BH641" s="28"/>
      <c r="BI641" s="28"/>
      <c r="BJ641" s="28"/>
      <c r="BK641" s="28"/>
      <c r="BL641" s="28"/>
      <c r="BM641" s="28"/>
      <c r="BN641" s="28"/>
      <c r="BO641" s="28"/>
      <c r="BP641" s="28"/>
      <c r="BQ641" s="28"/>
      <c r="BR641" s="28"/>
      <c r="BS641" s="28"/>
      <c r="BT641" s="28"/>
      <c r="BU641" s="28"/>
      <c r="BV641" s="28"/>
      <c r="BW641" s="28"/>
      <c r="BX641" s="28"/>
      <c r="BY641" s="28"/>
      <c r="BZ641" s="28"/>
      <c r="CA641" s="28"/>
      <c r="CB641" s="28"/>
      <c r="CC641" s="28"/>
      <c r="CD641" s="28"/>
      <c r="CE641" s="28"/>
      <c r="CF641" s="28"/>
      <c r="CG641" s="28"/>
      <c r="CH641" s="28"/>
      <c r="CI641" s="28"/>
      <c r="CJ641" s="28"/>
      <c r="CK641" s="28"/>
      <c r="CL641" s="28"/>
      <c r="CM641" s="28"/>
      <c r="CN641" s="28"/>
      <c r="CO641" s="28"/>
      <c r="CP641" s="28"/>
      <c r="CQ641" s="28"/>
      <c r="CR641" s="28"/>
      <c r="CS641" s="28"/>
      <c r="CT641" s="28"/>
      <c r="CU641" s="28"/>
      <c r="CV641" s="28"/>
      <c r="CW641" s="28"/>
      <c r="CX641" s="28"/>
      <c r="CY641" s="28"/>
      <c r="CZ641" s="28"/>
      <c r="DA641" s="28"/>
      <c r="DB641" s="28"/>
      <c r="DC641" s="28"/>
      <c r="DD641" s="28"/>
      <c r="DE641" s="28"/>
      <c r="DF641" s="28"/>
      <c r="DG641" s="28"/>
      <c r="DH641" s="28"/>
      <c r="DI641" s="28"/>
      <c r="DJ641" s="28"/>
      <c r="DK641" s="28"/>
      <c r="DL641" s="28"/>
      <c r="DM641" s="28"/>
      <c r="DN641" s="28"/>
      <c r="DO641" s="28"/>
      <c r="DP641" s="28"/>
      <c r="DQ641" s="28"/>
      <c r="DR641" s="28"/>
      <c r="DS641" s="28"/>
      <c r="DT641" s="28"/>
      <c r="DU641" s="28"/>
      <c r="DV641" s="28"/>
      <c r="DW641" s="28"/>
    </row>
    <row r="642" spans="1:127">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c r="AR642" s="28"/>
      <c r="AS642" s="28"/>
      <c r="AT642" s="28"/>
      <c r="AU642" s="28"/>
      <c r="AV642" s="28"/>
      <c r="AW642" s="28"/>
      <c r="AX642" s="28"/>
      <c r="AY642" s="28"/>
      <c r="AZ642" s="28"/>
      <c r="BA642" s="28"/>
      <c r="BB642" s="28"/>
      <c r="BC642" s="28"/>
      <c r="BD642" s="28"/>
      <c r="BE642" s="28"/>
      <c r="BF642" s="28"/>
      <c r="BG642" s="28"/>
      <c r="BH642" s="28"/>
      <c r="BI642" s="28"/>
      <c r="BJ642" s="28"/>
      <c r="BK642" s="28"/>
      <c r="BL642" s="28"/>
      <c r="BM642" s="28"/>
      <c r="BN642" s="28"/>
      <c r="BO642" s="28"/>
      <c r="BP642" s="28"/>
      <c r="BQ642" s="28"/>
      <c r="BR642" s="28"/>
      <c r="BS642" s="28"/>
      <c r="BT642" s="28"/>
      <c r="BU642" s="28"/>
      <c r="BV642" s="28"/>
      <c r="BW642" s="28"/>
      <c r="BX642" s="28"/>
      <c r="BY642" s="28"/>
      <c r="BZ642" s="28"/>
      <c r="CA642" s="28"/>
      <c r="CB642" s="28"/>
      <c r="CC642" s="28"/>
      <c r="CD642" s="28"/>
      <c r="CE642" s="28"/>
      <c r="CF642" s="28"/>
      <c r="CG642" s="28"/>
      <c r="CH642" s="28"/>
      <c r="CI642" s="28"/>
      <c r="CJ642" s="28"/>
      <c r="CK642" s="28"/>
      <c r="CL642" s="28"/>
      <c r="CM642" s="28"/>
      <c r="CN642" s="28"/>
      <c r="CO642" s="28"/>
      <c r="CP642" s="28"/>
      <c r="CQ642" s="28"/>
      <c r="CR642" s="28"/>
      <c r="CS642" s="28"/>
      <c r="CT642" s="28"/>
      <c r="CU642" s="28"/>
      <c r="CV642" s="28"/>
      <c r="CW642" s="28"/>
      <c r="CX642" s="28"/>
      <c r="CY642" s="28"/>
      <c r="CZ642" s="28"/>
      <c r="DA642" s="28"/>
      <c r="DB642" s="28"/>
      <c r="DC642" s="28"/>
      <c r="DD642" s="28"/>
      <c r="DE642" s="28"/>
      <c r="DF642" s="28"/>
      <c r="DG642" s="28"/>
      <c r="DH642" s="28"/>
      <c r="DI642" s="28"/>
      <c r="DJ642" s="28"/>
      <c r="DK642" s="28"/>
      <c r="DL642" s="28"/>
      <c r="DM642" s="28"/>
      <c r="DN642" s="28"/>
      <c r="DO642" s="28"/>
      <c r="DP642" s="28"/>
      <c r="DQ642" s="28"/>
      <c r="DR642" s="28"/>
      <c r="DS642" s="28"/>
      <c r="DT642" s="28"/>
      <c r="DU642" s="28"/>
      <c r="DV642" s="28"/>
      <c r="DW642" s="28"/>
    </row>
    <row r="643" spans="1:127">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c r="AR643" s="28"/>
      <c r="AS643" s="28"/>
      <c r="AT643" s="28"/>
      <c r="AU643" s="28"/>
      <c r="AV643" s="28"/>
      <c r="AW643" s="28"/>
      <c r="AX643" s="28"/>
      <c r="AY643" s="28"/>
      <c r="AZ643" s="28"/>
      <c r="BA643" s="28"/>
      <c r="BB643" s="28"/>
      <c r="BC643" s="28"/>
      <c r="BD643" s="28"/>
      <c r="BE643" s="28"/>
      <c r="BF643" s="28"/>
      <c r="BG643" s="28"/>
      <c r="BH643" s="28"/>
      <c r="BI643" s="28"/>
      <c r="BJ643" s="28"/>
      <c r="BK643" s="28"/>
      <c r="BL643" s="28"/>
      <c r="BM643" s="28"/>
      <c r="BN643" s="28"/>
      <c r="BO643" s="28"/>
      <c r="BP643" s="28"/>
      <c r="BQ643" s="28"/>
      <c r="BR643" s="28"/>
      <c r="BS643" s="28"/>
      <c r="BT643" s="28"/>
      <c r="BU643" s="28"/>
      <c r="BV643" s="28"/>
      <c r="BW643" s="28"/>
      <c r="BX643" s="28"/>
      <c r="BY643" s="28"/>
      <c r="BZ643" s="28"/>
      <c r="CA643" s="28"/>
      <c r="CB643" s="28"/>
      <c r="CC643" s="28"/>
      <c r="CD643" s="28"/>
      <c r="CE643" s="28"/>
      <c r="CF643" s="28"/>
      <c r="CG643" s="28"/>
      <c r="CH643" s="28"/>
      <c r="CI643" s="28"/>
      <c r="CJ643" s="28"/>
      <c r="CK643" s="28"/>
      <c r="CL643" s="28"/>
      <c r="CM643" s="28"/>
      <c r="CN643" s="28"/>
      <c r="CO643" s="28"/>
      <c r="CP643" s="28"/>
      <c r="CQ643" s="28"/>
      <c r="CR643" s="28"/>
      <c r="CS643" s="28"/>
      <c r="CT643" s="28"/>
      <c r="CU643" s="28"/>
      <c r="CV643" s="28"/>
      <c r="CW643" s="28"/>
      <c r="CX643" s="28"/>
      <c r="CY643" s="28"/>
      <c r="CZ643" s="28"/>
      <c r="DA643" s="28"/>
      <c r="DB643" s="28"/>
      <c r="DC643" s="28"/>
      <c r="DD643" s="28"/>
      <c r="DE643" s="28"/>
      <c r="DF643" s="28"/>
      <c r="DG643" s="28"/>
      <c r="DH643" s="28"/>
      <c r="DI643" s="28"/>
      <c r="DJ643" s="28"/>
      <c r="DK643" s="28"/>
      <c r="DL643" s="28"/>
      <c r="DM643" s="28"/>
      <c r="DN643" s="28"/>
      <c r="DO643" s="28"/>
      <c r="DP643" s="28"/>
      <c r="DQ643" s="28"/>
      <c r="DR643" s="28"/>
      <c r="DS643" s="28"/>
      <c r="DT643" s="28"/>
      <c r="DU643" s="28"/>
      <c r="DV643" s="28"/>
      <c r="DW643" s="28"/>
    </row>
    <row r="644" spans="1:127">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c r="AR644" s="28"/>
      <c r="AS644" s="28"/>
      <c r="AT644" s="28"/>
      <c r="AU644" s="28"/>
      <c r="AV644" s="28"/>
      <c r="AW644" s="28"/>
      <c r="AX644" s="28"/>
      <c r="AY644" s="28"/>
      <c r="AZ644" s="28"/>
      <c r="BA644" s="28"/>
      <c r="BB644" s="28"/>
      <c r="BC644" s="28"/>
      <c r="BD644" s="28"/>
      <c r="BE644" s="28"/>
      <c r="BF644" s="28"/>
      <c r="BG644" s="28"/>
      <c r="BH644" s="28"/>
      <c r="BI644" s="28"/>
      <c r="BJ644" s="28"/>
      <c r="BK644" s="28"/>
      <c r="BL644" s="28"/>
      <c r="BM644" s="28"/>
      <c r="BN644" s="28"/>
      <c r="BO644" s="28"/>
      <c r="BP644" s="28"/>
      <c r="BQ644" s="28"/>
      <c r="BR644" s="28"/>
      <c r="BS644" s="28"/>
      <c r="BT644" s="28"/>
      <c r="BU644" s="28"/>
      <c r="BV644" s="28"/>
      <c r="BW644" s="28"/>
      <c r="BX644" s="28"/>
      <c r="BY644" s="28"/>
      <c r="BZ644" s="28"/>
      <c r="CA644" s="28"/>
      <c r="CB644" s="28"/>
      <c r="CC644" s="28"/>
      <c r="CD644" s="28"/>
      <c r="CE644" s="28"/>
      <c r="CF644" s="28"/>
      <c r="CG644" s="28"/>
      <c r="CH644" s="28"/>
      <c r="CI644" s="28"/>
      <c r="CJ644" s="28"/>
      <c r="CK644" s="28"/>
      <c r="CL644" s="28"/>
      <c r="CM644" s="28"/>
      <c r="CN644" s="28"/>
      <c r="CO644" s="28"/>
      <c r="CP644" s="28"/>
      <c r="CQ644" s="28"/>
      <c r="CR644" s="28"/>
      <c r="CS644" s="28"/>
      <c r="CT644" s="28"/>
      <c r="CU644" s="28"/>
      <c r="CV644" s="28"/>
      <c r="CW644" s="28"/>
      <c r="CX644" s="28"/>
      <c r="CY644" s="28"/>
      <c r="CZ644" s="28"/>
      <c r="DA644" s="28"/>
      <c r="DB644" s="28"/>
      <c r="DC644" s="28"/>
      <c r="DD644" s="28"/>
      <c r="DE644" s="28"/>
      <c r="DF644" s="28"/>
      <c r="DG644" s="28"/>
      <c r="DH644" s="28"/>
      <c r="DI644" s="28"/>
      <c r="DJ644" s="28"/>
      <c r="DK644" s="28"/>
      <c r="DL644" s="28"/>
      <c r="DM644" s="28"/>
      <c r="DN644" s="28"/>
      <c r="DO644" s="28"/>
      <c r="DP644" s="28"/>
      <c r="DQ644" s="28"/>
      <c r="DR644" s="28"/>
      <c r="DS644" s="28"/>
      <c r="DT644" s="28"/>
      <c r="DU644" s="28"/>
      <c r="DV644" s="28"/>
      <c r="DW644" s="28"/>
    </row>
    <row r="645" spans="1:127">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28"/>
      <c r="AY645" s="28"/>
      <c r="AZ645" s="28"/>
      <c r="BA645" s="28"/>
      <c r="BB645" s="28"/>
      <c r="BC645" s="28"/>
      <c r="BD645" s="28"/>
      <c r="BE645" s="28"/>
      <c r="BF645" s="28"/>
      <c r="BG645" s="28"/>
      <c r="BH645" s="28"/>
      <c r="BI645" s="28"/>
      <c r="BJ645" s="28"/>
      <c r="BK645" s="28"/>
      <c r="BL645" s="28"/>
      <c r="BM645" s="28"/>
      <c r="BN645" s="28"/>
      <c r="BO645" s="28"/>
      <c r="BP645" s="28"/>
      <c r="BQ645" s="28"/>
      <c r="BR645" s="28"/>
      <c r="BS645" s="28"/>
      <c r="BT645" s="28"/>
      <c r="BU645" s="28"/>
      <c r="BV645" s="28"/>
      <c r="BW645" s="28"/>
      <c r="BX645" s="28"/>
      <c r="BY645" s="28"/>
      <c r="BZ645" s="28"/>
      <c r="CA645" s="28"/>
      <c r="CB645" s="28"/>
      <c r="CC645" s="28"/>
      <c r="CD645" s="28"/>
      <c r="CE645" s="28"/>
      <c r="CF645" s="28"/>
      <c r="CG645" s="28"/>
      <c r="CH645" s="28"/>
      <c r="CI645" s="28"/>
      <c r="CJ645" s="28"/>
      <c r="CK645" s="28"/>
      <c r="CL645" s="28"/>
      <c r="CM645" s="28"/>
      <c r="CN645" s="28"/>
      <c r="CO645" s="28"/>
      <c r="CP645" s="28"/>
      <c r="CQ645" s="28"/>
      <c r="CR645" s="28"/>
      <c r="CS645" s="28"/>
      <c r="CT645" s="28"/>
      <c r="CU645" s="28"/>
      <c r="CV645" s="28"/>
      <c r="CW645" s="28"/>
      <c r="CX645" s="28"/>
      <c r="CY645" s="28"/>
      <c r="CZ645" s="28"/>
      <c r="DA645" s="28"/>
      <c r="DB645" s="28"/>
      <c r="DC645" s="28"/>
      <c r="DD645" s="28"/>
      <c r="DE645" s="28"/>
      <c r="DF645" s="28"/>
      <c r="DG645" s="28"/>
      <c r="DH645" s="28"/>
      <c r="DI645" s="28"/>
      <c r="DJ645" s="28"/>
      <c r="DK645" s="28"/>
      <c r="DL645" s="28"/>
      <c r="DM645" s="28"/>
      <c r="DN645" s="28"/>
      <c r="DO645" s="28"/>
      <c r="DP645" s="28"/>
      <c r="DQ645" s="28"/>
      <c r="DR645" s="28"/>
      <c r="DS645" s="28"/>
      <c r="DT645" s="28"/>
      <c r="DU645" s="28"/>
      <c r="DV645" s="28"/>
      <c r="DW645" s="28"/>
    </row>
    <row r="646" spans="1:127">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28"/>
      <c r="BR646" s="28"/>
      <c r="BS646" s="28"/>
      <c r="BT646" s="28"/>
      <c r="BU646" s="28"/>
      <c r="BV646" s="28"/>
      <c r="BW646" s="28"/>
      <c r="BX646" s="28"/>
      <c r="BY646" s="28"/>
      <c r="BZ646" s="28"/>
      <c r="CA646" s="28"/>
      <c r="CB646" s="28"/>
      <c r="CC646" s="28"/>
      <c r="CD646" s="28"/>
      <c r="CE646" s="28"/>
      <c r="CF646" s="28"/>
      <c r="CG646" s="28"/>
      <c r="CH646" s="28"/>
      <c r="CI646" s="28"/>
      <c r="CJ646" s="28"/>
      <c r="CK646" s="28"/>
      <c r="CL646" s="28"/>
      <c r="CM646" s="28"/>
      <c r="CN646" s="28"/>
      <c r="CO646" s="28"/>
      <c r="CP646" s="28"/>
      <c r="CQ646" s="28"/>
      <c r="CR646" s="28"/>
      <c r="CS646" s="28"/>
      <c r="CT646" s="28"/>
      <c r="CU646" s="28"/>
      <c r="CV646" s="28"/>
      <c r="CW646" s="28"/>
      <c r="CX646" s="28"/>
      <c r="CY646" s="28"/>
      <c r="CZ646" s="28"/>
      <c r="DA646" s="28"/>
      <c r="DB646" s="28"/>
      <c r="DC646" s="28"/>
      <c r="DD646" s="28"/>
      <c r="DE646" s="28"/>
      <c r="DF646" s="28"/>
      <c r="DG646" s="28"/>
      <c r="DH646" s="28"/>
      <c r="DI646" s="28"/>
      <c r="DJ646" s="28"/>
      <c r="DK646" s="28"/>
      <c r="DL646" s="28"/>
      <c r="DM646" s="28"/>
      <c r="DN646" s="28"/>
      <c r="DO646" s="28"/>
      <c r="DP646" s="28"/>
      <c r="DQ646" s="28"/>
      <c r="DR646" s="28"/>
      <c r="DS646" s="28"/>
      <c r="DT646" s="28"/>
      <c r="DU646" s="28"/>
      <c r="DV646" s="28"/>
      <c r="DW646" s="28"/>
    </row>
    <row r="647" spans="1:127">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28"/>
      <c r="AY647" s="28"/>
      <c r="AZ647" s="28"/>
      <c r="BA647" s="28"/>
      <c r="BB647" s="28"/>
      <c r="BC647" s="28"/>
      <c r="BD647" s="28"/>
      <c r="BE647" s="28"/>
      <c r="BF647" s="28"/>
      <c r="BG647" s="28"/>
      <c r="BH647" s="28"/>
      <c r="BI647" s="28"/>
      <c r="BJ647" s="28"/>
      <c r="BK647" s="28"/>
      <c r="BL647" s="28"/>
      <c r="BM647" s="28"/>
      <c r="BN647" s="28"/>
      <c r="BO647" s="28"/>
      <c r="BP647" s="28"/>
      <c r="BQ647" s="28"/>
      <c r="BR647" s="28"/>
      <c r="BS647" s="28"/>
      <c r="BT647" s="28"/>
      <c r="BU647" s="28"/>
      <c r="BV647" s="28"/>
      <c r="BW647" s="28"/>
      <c r="BX647" s="28"/>
      <c r="BY647" s="28"/>
      <c r="BZ647" s="28"/>
      <c r="CA647" s="28"/>
      <c r="CB647" s="28"/>
      <c r="CC647" s="28"/>
      <c r="CD647" s="28"/>
      <c r="CE647" s="28"/>
      <c r="CF647" s="28"/>
      <c r="CG647" s="28"/>
      <c r="CH647" s="28"/>
      <c r="CI647" s="28"/>
      <c r="CJ647" s="28"/>
      <c r="CK647" s="28"/>
      <c r="CL647" s="28"/>
      <c r="CM647" s="28"/>
      <c r="CN647" s="28"/>
      <c r="CO647" s="28"/>
      <c r="CP647" s="28"/>
      <c r="CQ647" s="28"/>
      <c r="CR647" s="28"/>
      <c r="CS647" s="28"/>
      <c r="CT647" s="28"/>
      <c r="CU647" s="28"/>
      <c r="CV647" s="28"/>
      <c r="CW647" s="28"/>
      <c r="CX647" s="28"/>
      <c r="CY647" s="28"/>
      <c r="CZ647" s="28"/>
      <c r="DA647" s="28"/>
      <c r="DB647" s="28"/>
      <c r="DC647" s="28"/>
      <c r="DD647" s="28"/>
      <c r="DE647" s="28"/>
      <c r="DF647" s="28"/>
      <c r="DG647" s="28"/>
      <c r="DH647" s="28"/>
      <c r="DI647" s="28"/>
      <c r="DJ647" s="28"/>
      <c r="DK647" s="28"/>
      <c r="DL647" s="28"/>
      <c r="DM647" s="28"/>
      <c r="DN647" s="28"/>
      <c r="DO647" s="28"/>
      <c r="DP647" s="28"/>
      <c r="DQ647" s="28"/>
      <c r="DR647" s="28"/>
      <c r="DS647" s="28"/>
      <c r="DT647" s="28"/>
      <c r="DU647" s="28"/>
      <c r="DV647" s="28"/>
      <c r="DW647" s="28"/>
    </row>
    <row r="648" spans="1:127">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28"/>
      <c r="AY648" s="28"/>
      <c r="AZ648" s="28"/>
      <c r="BA648" s="28"/>
      <c r="BB648" s="28"/>
      <c r="BC648" s="28"/>
      <c r="BD648" s="28"/>
      <c r="BE648" s="28"/>
      <c r="BF648" s="28"/>
      <c r="BG648" s="28"/>
      <c r="BH648" s="28"/>
      <c r="BI648" s="28"/>
      <c r="BJ648" s="28"/>
      <c r="BK648" s="28"/>
      <c r="BL648" s="28"/>
      <c r="BM648" s="28"/>
      <c r="BN648" s="28"/>
      <c r="BO648" s="28"/>
      <c r="BP648" s="28"/>
      <c r="BQ648" s="28"/>
      <c r="BR648" s="28"/>
      <c r="BS648" s="28"/>
      <c r="BT648" s="28"/>
      <c r="BU648" s="28"/>
      <c r="BV648" s="28"/>
      <c r="BW648" s="28"/>
      <c r="BX648" s="28"/>
      <c r="BY648" s="28"/>
      <c r="BZ648" s="28"/>
      <c r="CA648" s="28"/>
      <c r="CB648" s="28"/>
      <c r="CC648" s="28"/>
      <c r="CD648" s="28"/>
      <c r="CE648" s="28"/>
      <c r="CF648" s="28"/>
      <c r="CG648" s="28"/>
      <c r="CH648" s="28"/>
      <c r="CI648" s="28"/>
      <c r="CJ648" s="28"/>
      <c r="CK648" s="28"/>
      <c r="CL648" s="28"/>
      <c r="CM648" s="28"/>
      <c r="CN648" s="28"/>
      <c r="CO648" s="28"/>
      <c r="CP648" s="28"/>
      <c r="CQ648" s="28"/>
      <c r="CR648" s="28"/>
      <c r="CS648" s="28"/>
      <c r="CT648" s="28"/>
      <c r="CU648" s="28"/>
      <c r="CV648" s="28"/>
      <c r="CW648" s="28"/>
      <c r="CX648" s="28"/>
      <c r="CY648" s="28"/>
      <c r="CZ648" s="28"/>
      <c r="DA648" s="28"/>
      <c r="DB648" s="28"/>
      <c r="DC648" s="28"/>
      <c r="DD648" s="28"/>
      <c r="DE648" s="28"/>
      <c r="DF648" s="28"/>
      <c r="DG648" s="28"/>
      <c r="DH648" s="28"/>
      <c r="DI648" s="28"/>
      <c r="DJ648" s="28"/>
      <c r="DK648" s="28"/>
      <c r="DL648" s="28"/>
      <c r="DM648" s="28"/>
      <c r="DN648" s="28"/>
      <c r="DO648" s="28"/>
      <c r="DP648" s="28"/>
      <c r="DQ648" s="28"/>
      <c r="DR648" s="28"/>
      <c r="DS648" s="28"/>
      <c r="DT648" s="28"/>
      <c r="DU648" s="28"/>
      <c r="DV648" s="28"/>
      <c r="DW648" s="28"/>
    </row>
    <row r="649" spans="1:127">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28"/>
      <c r="AY649" s="28"/>
      <c r="AZ649" s="28"/>
      <c r="BA649" s="28"/>
      <c r="BB649" s="28"/>
      <c r="BC649" s="28"/>
      <c r="BD649" s="28"/>
      <c r="BE649" s="28"/>
      <c r="BF649" s="28"/>
      <c r="BG649" s="28"/>
      <c r="BH649" s="28"/>
      <c r="BI649" s="28"/>
      <c r="BJ649" s="28"/>
      <c r="BK649" s="28"/>
      <c r="BL649" s="28"/>
      <c r="BM649" s="28"/>
      <c r="BN649" s="28"/>
      <c r="BO649" s="28"/>
      <c r="BP649" s="28"/>
      <c r="BQ649" s="28"/>
      <c r="BR649" s="28"/>
      <c r="BS649" s="28"/>
      <c r="BT649" s="28"/>
      <c r="BU649" s="28"/>
      <c r="BV649" s="28"/>
      <c r="BW649" s="28"/>
      <c r="BX649" s="28"/>
      <c r="BY649" s="28"/>
      <c r="BZ649" s="28"/>
      <c r="CA649" s="28"/>
      <c r="CB649" s="28"/>
      <c r="CC649" s="28"/>
      <c r="CD649" s="28"/>
      <c r="CE649" s="28"/>
      <c r="CF649" s="28"/>
      <c r="CG649" s="28"/>
      <c r="CH649" s="28"/>
      <c r="CI649" s="28"/>
      <c r="CJ649" s="28"/>
      <c r="CK649" s="28"/>
      <c r="CL649" s="28"/>
      <c r="CM649" s="28"/>
      <c r="CN649" s="28"/>
      <c r="CO649" s="28"/>
      <c r="CP649" s="28"/>
      <c r="CQ649" s="28"/>
      <c r="CR649" s="28"/>
      <c r="CS649" s="28"/>
      <c r="CT649" s="28"/>
      <c r="CU649" s="28"/>
      <c r="CV649" s="28"/>
      <c r="CW649" s="28"/>
      <c r="CX649" s="28"/>
      <c r="CY649" s="28"/>
      <c r="CZ649" s="28"/>
      <c r="DA649" s="28"/>
      <c r="DB649" s="28"/>
      <c r="DC649" s="28"/>
      <c r="DD649" s="28"/>
      <c r="DE649" s="28"/>
      <c r="DF649" s="28"/>
      <c r="DG649" s="28"/>
      <c r="DH649" s="28"/>
      <c r="DI649" s="28"/>
      <c r="DJ649" s="28"/>
      <c r="DK649" s="28"/>
      <c r="DL649" s="28"/>
      <c r="DM649" s="28"/>
      <c r="DN649" s="28"/>
      <c r="DO649" s="28"/>
      <c r="DP649" s="28"/>
      <c r="DQ649" s="28"/>
      <c r="DR649" s="28"/>
      <c r="DS649" s="28"/>
      <c r="DT649" s="28"/>
      <c r="DU649" s="28"/>
      <c r="DV649" s="28"/>
      <c r="DW649" s="28"/>
    </row>
    <row r="650" spans="1:127">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28"/>
      <c r="AY650" s="28"/>
      <c r="AZ650" s="28"/>
      <c r="BA650" s="28"/>
      <c r="BB650" s="28"/>
      <c r="BC650" s="28"/>
      <c r="BD650" s="28"/>
      <c r="BE650" s="28"/>
      <c r="BF650" s="28"/>
      <c r="BG650" s="28"/>
      <c r="BH650" s="28"/>
      <c r="BI650" s="28"/>
      <c r="BJ650" s="28"/>
      <c r="BK650" s="28"/>
      <c r="BL650" s="28"/>
      <c r="BM650" s="28"/>
      <c r="BN650" s="28"/>
      <c r="BO650" s="28"/>
      <c r="BP650" s="28"/>
      <c r="BQ650" s="28"/>
      <c r="BR650" s="28"/>
      <c r="BS650" s="28"/>
      <c r="BT650" s="28"/>
      <c r="BU650" s="28"/>
      <c r="BV650" s="28"/>
      <c r="BW650" s="28"/>
      <c r="BX650" s="28"/>
      <c r="BY650" s="28"/>
      <c r="BZ650" s="28"/>
      <c r="CA650" s="28"/>
      <c r="CB650" s="28"/>
      <c r="CC650" s="28"/>
      <c r="CD650" s="28"/>
      <c r="CE650" s="28"/>
      <c r="CF650" s="28"/>
      <c r="CG650" s="28"/>
      <c r="CH650" s="28"/>
      <c r="CI650" s="28"/>
      <c r="CJ650" s="28"/>
      <c r="CK650" s="28"/>
      <c r="CL650" s="28"/>
      <c r="CM650" s="28"/>
      <c r="CN650" s="28"/>
      <c r="CO650" s="28"/>
      <c r="CP650" s="28"/>
      <c r="CQ650" s="28"/>
      <c r="CR650" s="28"/>
      <c r="CS650" s="28"/>
      <c r="CT650" s="28"/>
      <c r="CU650" s="28"/>
      <c r="CV650" s="28"/>
      <c r="CW650" s="28"/>
      <c r="CX650" s="28"/>
      <c r="CY650" s="28"/>
      <c r="CZ650" s="28"/>
      <c r="DA650" s="28"/>
      <c r="DB650" s="28"/>
      <c r="DC650" s="28"/>
      <c r="DD650" s="28"/>
      <c r="DE650" s="28"/>
      <c r="DF650" s="28"/>
      <c r="DG650" s="28"/>
      <c r="DH650" s="28"/>
      <c r="DI650" s="28"/>
      <c r="DJ650" s="28"/>
      <c r="DK650" s="28"/>
      <c r="DL650" s="28"/>
      <c r="DM650" s="28"/>
      <c r="DN650" s="28"/>
      <c r="DO650" s="28"/>
      <c r="DP650" s="28"/>
      <c r="DQ650" s="28"/>
      <c r="DR650" s="28"/>
      <c r="DS650" s="28"/>
      <c r="DT650" s="28"/>
      <c r="DU650" s="28"/>
      <c r="DV650" s="28"/>
      <c r="DW650" s="28"/>
    </row>
    <row r="651" spans="1:127">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28"/>
      <c r="AY651" s="28"/>
      <c r="AZ651" s="28"/>
      <c r="BA651" s="28"/>
      <c r="BB651" s="28"/>
      <c r="BC651" s="28"/>
      <c r="BD651" s="28"/>
      <c r="BE651" s="28"/>
      <c r="BF651" s="28"/>
      <c r="BG651" s="28"/>
      <c r="BH651" s="28"/>
      <c r="BI651" s="28"/>
      <c r="BJ651" s="28"/>
      <c r="BK651" s="28"/>
      <c r="BL651" s="28"/>
      <c r="BM651" s="28"/>
      <c r="BN651" s="28"/>
      <c r="BO651" s="28"/>
      <c r="BP651" s="28"/>
      <c r="BQ651" s="28"/>
      <c r="BR651" s="28"/>
      <c r="BS651" s="28"/>
      <c r="BT651" s="28"/>
      <c r="BU651" s="28"/>
      <c r="BV651" s="28"/>
      <c r="BW651" s="28"/>
      <c r="BX651" s="28"/>
      <c r="BY651" s="28"/>
      <c r="BZ651" s="28"/>
      <c r="CA651" s="28"/>
      <c r="CB651" s="28"/>
      <c r="CC651" s="28"/>
      <c r="CD651" s="28"/>
      <c r="CE651" s="28"/>
      <c r="CF651" s="28"/>
      <c r="CG651" s="28"/>
      <c r="CH651" s="28"/>
      <c r="CI651" s="28"/>
      <c r="CJ651" s="28"/>
      <c r="CK651" s="28"/>
      <c r="CL651" s="28"/>
      <c r="CM651" s="28"/>
      <c r="CN651" s="28"/>
      <c r="CO651" s="28"/>
      <c r="CP651" s="28"/>
      <c r="CQ651" s="28"/>
      <c r="CR651" s="28"/>
      <c r="CS651" s="28"/>
      <c r="CT651" s="28"/>
      <c r="CU651" s="28"/>
      <c r="CV651" s="28"/>
      <c r="CW651" s="28"/>
      <c r="CX651" s="28"/>
      <c r="CY651" s="28"/>
      <c r="CZ651" s="28"/>
      <c r="DA651" s="28"/>
      <c r="DB651" s="28"/>
      <c r="DC651" s="28"/>
      <c r="DD651" s="28"/>
      <c r="DE651" s="28"/>
      <c r="DF651" s="28"/>
      <c r="DG651" s="28"/>
      <c r="DH651" s="28"/>
      <c r="DI651" s="28"/>
      <c r="DJ651" s="28"/>
      <c r="DK651" s="28"/>
      <c r="DL651" s="28"/>
      <c r="DM651" s="28"/>
      <c r="DN651" s="28"/>
      <c r="DO651" s="28"/>
      <c r="DP651" s="28"/>
      <c r="DQ651" s="28"/>
      <c r="DR651" s="28"/>
      <c r="DS651" s="28"/>
      <c r="DT651" s="28"/>
      <c r="DU651" s="28"/>
      <c r="DV651" s="28"/>
      <c r="DW651" s="28"/>
    </row>
    <row r="652" spans="1:127">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28"/>
      <c r="AY652" s="28"/>
      <c r="AZ652" s="28"/>
      <c r="BA652" s="28"/>
      <c r="BB652" s="28"/>
      <c r="BC652" s="28"/>
      <c r="BD652" s="28"/>
      <c r="BE652" s="28"/>
      <c r="BF652" s="28"/>
      <c r="BG652" s="28"/>
      <c r="BH652" s="28"/>
      <c r="BI652" s="28"/>
      <c r="BJ652" s="28"/>
      <c r="BK652" s="28"/>
      <c r="BL652" s="28"/>
      <c r="BM652" s="28"/>
      <c r="BN652" s="28"/>
      <c r="BO652" s="28"/>
      <c r="BP652" s="28"/>
      <c r="BQ652" s="28"/>
      <c r="BR652" s="28"/>
      <c r="BS652" s="28"/>
      <c r="BT652" s="28"/>
      <c r="BU652" s="28"/>
      <c r="BV652" s="28"/>
      <c r="BW652" s="28"/>
      <c r="BX652" s="28"/>
      <c r="BY652" s="28"/>
      <c r="BZ652" s="28"/>
      <c r="CA652" s="28"/>
      <c r="CB652" s="28"/>
      <c r="CC652" s="28"/>
      <c r="CD652" s="28"/>
      <c r="CE652" s="28"/>
      <c r="CF652" s="28"/>
      <c r="CG652" s="28"/>
      <c r="CH652" s="28"/>
      <c r="CI652" s="28"/>
      <c r="CJ652" s="28"/>
      <c r="CK652" s="28"/>
      <c r="CL652" s="28"/>
      <c r="CM652" s="28"/>
      <c r="CN652" s="28"/>
      <c r="CO652" s="28"/>
      <c r="CP652" s="28"/>
      <c r="CQ652" s="28"/>
      <c r="CR652" s="28"/>
      <c r="CS652" s="28"/>
      <c r="CT652" s="28"/>
      <c r="CU652" s="28"/>
      <c r="CV652" s="28"/>
      <c r="CW652" s="28"/>
      <c r="CX652" s="28"/>
      <c r="CY652" s="28"/>
      <c r="CZ652" s="28"/>
      <c r="DA652" s="28"/>
      <c r="DB652" s="28"/>
      <c r="DC652" s="28"/>
      <c r="DD652" s="28"/>
      <c r="DE652" s="28"/>
      <c r="DF652" s="28"/>
      <c r="DG652" s="28"/>
      <c r="DH652" s="28"/>
      <c r="DI652" s="28"/>
      <c r="DJ652" s="28"/>
      <c r="DK652" s="28"/>
      <c r="DL652" s="28"/>
      <c r="DM652" s="28"/>
      <c r="DN652" s="28"/>
      <c r="DO652" s="28"/>
      <c r="DP652" s="28"/>
      <c r="DQ652" s="28"/>
      <c r="DR652" s="28"/>
      <c r="DS652" s="28"/>
      <c r="DT652" s="28"/>
      <c r="DU652" s="28"/>
      <c r="DV652" s="28"/>
      <c r="DW652" s="28"/>
    </row>
    <row r="653" spans="1:127">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c r="AW653" s="28"/>
      <c r="AX653" s="28"/>
      <c r="AY653" s="28"/>
      <c r="AZ653" s="28"/>
      <c r="BA653" s="28"/>
      <c r="BB653" s="28"/>
      <c r="BC653" s="28"/>
      <c r="BD653" s="28"/>
      <c r="BE653" s="28"/>
      <c r="BF653" s="28"/>
      <c r="BG653" s="28"/>
      <c r="BH653" s="28"/>
      <c r="BI653" s="28"/>
      <c r="BJ653" s="28"/>
      <c r="BK653" s="28"/>
      <c r="BL653" s="28"/>
      <c r="BM653" s="28"/>
      <c r="BN653" s="28"/>
      <c r="BO653" s="28"/>
      <c r="BP653" s="28"/>
      <c r="BQ653" s="28"/>
      <c r="BR653" s="28"/>
      <c r="BS653" s="28"/>
      <c r="BT653" s="28"/>
      <c r="BU653" s="28"/>
      <c r="BV653" s="28"/>
      <c r="BW653" s="28"/>
      <c r="BX653" s="28"/>
      <c r="BY653" s="28"/>
      <c r="BZ653" s="28"/>
      <c r="CA653" s="28"/>
      <c r="CB653" s="28"/>
      <c r="CC653" s="28"/>
      <c r="CD653" s="28"/>
      <c r="CE653" s="28"/>
      <c r="CF653" s="28"/>
      <c r="CG653" s="28"/>
      <c r="CH653" s="28"/>
      <c r="CI653" s="28"/>
      <c r="CJ653" s="28"/>
      <c r="CK653" s="28"/>
      <c r="CL653" s="28"/>
      <c r="CM653" s="28"/>
      <c r="CN653" s="28"/>
      <c r="CO653" s="28"/>
      <c r="CP653" s="28"/>
      <c r="CQ653" s="28"/>
      <c r="CR653" s="28"/>
      <c r="CS653" s="28"/>
      <c r="CT653" s="28"/>
      <c r="CU653" s="28"/>
      <c r="CV653" s="28"/>
      <c r="CW653" s="28"/>
      <c r="CX653" s="28"/>
      <c r="CY653" s="28"/>
      <c r="CZ653" s="28"/>
      <c r="DA653" s="28"/>
      <c r="DB653" s="28"/>
      <c r="DC653" s="28"/>
      <c r="DD653" s="28"/>
      <c r="DE653" s="28"/>
      <c r="DF653" s="28"/>
      <c r="DG653" s="28"/>
      <c r="DH653" s="28"/>
      <c r="DI653" s="28"/>
      <c r="DJ653" s="28"/>
      <c r="DK653" s="28"/>
      <c r="DL653" s="28"/>
      <c r="DM653" s="28"/>
      <c r="DN653" s="28"/>
      <c r="DO653" s="28"/>
      <c r="DP653" s="28"/>
      <c r="DQ653" s="28"/>
      <c r="DR653" s="28"/>
      <c r="DS653" s="28"/>
      <c r="DT653" s="28"/>
      <c r="DU653" s="28"/>
      <c r="DV653" s="28"/>
      <c r="DW653" s="28"/>
    </row>
    <row r="654" spans="1:127">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c r="AW654" s="28"/>
      <c r="AX654" s="28"/>
      <c r="AY654" s="28"/>
      <c r="AZ654" s="28"/>
      <c r="BA654" s="28"/>
      <c r="BB654" s="28"/>
      <c r="BC654" s="28"/>
      <c r="BD654" s="28"/>
      <c r="BE654" s="28"/>
      <c r="BF654" s="28"/>
      <c r="BG654" s="28"/>
      <c r="BH654" s="28"/>
      <c r="BI654" s="28"/>
      <c r="BJ654" s="28"/>
      <c r="BK654" s="28"/>
      <c r="BL654" s="28"/>
      <c r="BM654" s="28"/>
      <c r="BN654" s="28"/>
      <c r="BO654" s="28"/>
      <c r="BP654" s="28"/>
      <c r="BQ654" s="28"/>
      <c r="BR654" s="28"/>
      <c r="BS654" s="28"/>
      <c r="BT654" s="28"/>
      <c r="BU654" s="28"/>
      <c r="BV654" s="28"/>
      <c r="BW654" s="28"/>
      <c r="BX654" s="28"/>
      <c r="BY654" s="28"/>
      <c r="BZ654" s="28"/>
      <c r="CA654" s="28"/>
      <c r="CB654" s="28"/>
      <c r="CC654" s="28"/>
      <c r="CD654" s="28"/>
      <c r="CE654" s="28"/>
      <c r="CF654" s="28"/>
      <c r="CG654" s="28"/>
      <c r="CH654" s="28"/>
      <c r="CI654" s="28"/>
      <c r="CJ654" s="28"/>
      <c r="CK654" s="28"/>
      <c r="CL654" s="28"/>
      <c r="CM654" s="28"/>
      <c r="CN654" s="28"/>
      <c r="CO654" s="28"/>
      <c r="CP654" s="28"/>
      <c r="CQ654" s="28"/>
      <c r="CR654" s="28"/>
      <c r="CS654" s="28"/>
      <c r="CT654" s="28"/>
      <c r="CU654" s="28"/>
      <c r="CV654" s="28"/>
      <c r="CW654" s="28"/>
      <c r="CX654" s="28"/>
      <c r="CY654" s="28"/>
      <c r="CZ654" s="28"/>
      <c r="DA654" s="28"/>
      <c r="DB654" s="28"/>
      <c r="DC654" s="28"/>
      <c r="DD654" s="28"/>
      <c r="DE654" s="28"/>
      <c r="DF654" s="28"/>
      <c r="DG654" s="28"/>
      <c r="DH654" s="28"/>
      <c r="DI654" s="28"/>
      <c r="DJ654" s="28"/>
      <c r="DK654" s="28"/>
      <c r="DL654" s="28"/>
      <c r="DM654" s="28"/>
      <c r="DN654" s="28"/>
      <c r="DO654" s="28"/>
      <c r="DP654" s="28"/>
      <c r="DQ654" s="28"/>
      <c r="DR654" s="28"/>
      <c r="DS654" s="28"/>
      <c r="DT654" s="28"/>
      <c r="DU654" s="28"/>
      <c r="DV654" s="28"/>
      <c r="DW654" s="28"/>
    </row>
    <row r="655" spans="1:127">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c r="AW655" s="28"/>
      <c r="AX655" s="28"/>
      <c r="AY655" s="28"/>
      <c r="AZ655" s="28"/>
      <c r="BA655" s="28"/>
      <c r="BB655" s="28"/>
      <c r="BC655" s="28"/>
      <c r="BD655" s="28"/>
      <c r="BE655" s="28"/>
      <c r="BF655" s="28"/>
      <c r="BG655" s="28"/>
      <c r="BH655" s="28"/>
      <c r="BI655" s="28"/>
      <c r="BJ655" s="28"/>
      <c r="BK655" s="28"/>
      <c r="BL655" s="28"/>
      <c r="BM655" s="28"/>
      <c r="BN655" s="28"/>
      <c r="BO655" s="28"/>
      <c r="BP655" s="28"/>
      <c r="BQ655" s="28"/>
      <c r="BR655" s="28"/>
      <c r="BS655" s="28"/>
      <c r="BT655" s="28"/>
      <c r="BU655" s="28"/>
      <c r="BV655" s="28"/>
      <c r="BW655" s="28"/>
      <c r="BX655" s="28"/>
      <c r="BY655" s="28"/>
      <c r="BZ655" s="28"/>
      <c r="CA655" s="28"/>
      <c r="CB655" s="28"/>
      <c r="CC655" s="28"/>
      <c r="CD655" s="28"/>
      <c r="CE655" s="28"/>
      <c r="CF655" s="28"/>
      <c r="CG655" s="28"/>
      <c r="CH655" s="28"/>
      <c r="CI655" s="28"/>
      <c r="CJ655" s="28"/>
      <c r="CK655" s="28"/>
      <c r="CL655" s="28"/>
      <c r="CM655" s="28"/>
      <c r="CN655" s="28"/>
      <c r="CO655" s="28"/>
      <c r="CP655" s="28"/>
      <c r="CQ655" s="28"/>
      <c r="CR655" s="28"/>
      <c r="CS655" s="28"/>
      <c r="CT655" s="28"/>
      <c r="CU655" s="28"/>
      <c r="CV655" s="28"/>
      <c r="CW655" s="28"/>
      <c r="CX655" s="28"/>
      <c r="CY655" s="28"/>
      <c r="CZ655" s="28"/>
      <c r="DA655" s="28"/>
      <c r="DB655" s="28"/>
      <c r="DC655" s="28"/>
      <c r="DD655" s="28"/>
      <c r="DE655" s="28"/>
      <c r="DF655" s="28"/>
      <c r="DG655" s="28"/>
      <c r="DH655" s="28"/>
      <c r="DI655" s="28"/>
      <c r="DJ655" s="28"/>
      <c r="DK655" s="28"/>
      <c r="DL655" s="28"/>
      <c r="DM655" s="28"/>
      <c r="DN655" s="28"/>
      <c r="DO655" s="28"/>
      <c r="DP655" s="28"/>
      <c r="DQ655" s="28"/>
      <c r="DR655" s="28"/>
      <c r="DS655" s="28"/>
      <c r="DT655" s="28"/>
      <c r="DU655" s="28"/>
      <c r="DV655" s="28"/>
      <c r="DW655" s="28"/>
    </row>
    <row r="656" spans="1:127">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28"/>
      <c r="AY656" s="28"/>
      <c r="AZ656" s="28"/>
      <c r="BA656" s="28"/>
      <c r="BB656" s="28"/>
      <c r="BC656" s="28"/>
      <c r="BD656" s="28"/>
      <c r="BE656" s="28"/>
      <c r="BF656" s="28"/>
      <c r="BG656" s="28"/>
      <c r="BH656" s="28"/>
      <c r="BI656" s="28"/>
      <c r="BJ656" s="28"/>
      <c r="BK656" s="28"/>
      <c r="BL656" s="28"/>
      <c r="BM656" s="28"/>
      <c r="BN656" s="28"/>
      <c r="BO656" s="28"/>
      <c r="BP656" s="28"/>
      <c r="BQ656" s="28"/>
      <c r="BR656" s="28"/>
      <c r="BS656" s="28"/>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28"/>
      <c r="DG656" s="28"/>
      <c r="DH656" s="28"/>
      <c r="DI656" s="28"/>
      <c r="DJ656" s="28"/>
      <c r="DK656" s="28"/>
      <c r="DL656" s="28"/>
      <c r="DM656" s="28"/>
      <c r="DN656" s="28"/>
      <c r="DO656" s="28"/>
      <c r="DP656" s="28"/>
      <c r="DQ656" s="28"/>
      <c r="DR656" s="28"/>
      <c r="DS656" s="28"/>
      <c r="DT656" s="28"/>
      <c r="DU656" s="28"/>
      <c r="DV656" s="28"/>
      <c r="DW656" s="28"/>
    </row>
    <row r="657" spans="1:127">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c r="AW657" s="28"/>
      <c r="AX657" s="28"/>
      <c r="AY657" s="28"/>
      <c r="AZ657" s="28"/>
      <c r="BA657" s="28"/>
      <c r="BB657" s="28"/>
      <c r="BC657" s="28"/>
      <c r="BD657" s="28"/>
      <c r="BE657" s="28"/>
      <c r="BF657" s="28"/>
      <c r="BG657" s="28"/>
      <c r="BH657" s="28"/>
      <c r="BI657" s="28"/>
      <c r="BJ657" s="28"/>
      <c r="BK657" s="28"/>
      <c r="BL657" s="28"/>
      <c r="BM657" s="28"/>
      <c r="BN657" s="28"/>
      <c r="BO657" s="28"/>
      <c r="BP657" s="28"/>
      <c r="BQ657" s="28"/>
      <c r="BR657" s="28"/>
      <c r="BS657" s="28"/>
      <c r="BT657" s="28"/>
      <c r="BU657" s="28"/>
      <c r="BV657" s="28"/>
      <c r="BW657" s="28"/>
      <c r="BX657" s="28"/>
      <c r="BY657" s="28"/>
      <c r="BZ657" s="28"/>
      <c r="CA657" s="28"/>
      <c r="CB657" s="28"/>
      <c r="CC657" s="28"/>
      <c r="CD657" s="28"/>
      <c r="CE657" s="28"/>
      <c r="CF657" s="28"/>
      <c r="CG657" s="28"/>
      <c r="CH657" s="28"/>
      <c r="CI657" s="28"/>
      <c r="CJ657" s="28"/>
      <c r="CK657" s="28"/>
      <c r="CL657" s="28"/>
      <c r="CM657" s="28"/>
      <c r="CN657" s="28"/>
      <c r="CO657" s="28"/>
      <c r="CP657" s="28"/>
      <c r="CQ657" s="28"/>
      <c r="CR657" s="28"/>
      <c r="CS657" s="28"/>
      <c r="CT657" s="28"/>
      <c r="CU657" s="28"/>
      <c r="CV657" s="28"/>
      <c r="CW657" s="28"/>
      <c r="CX657" s="28"/>
      <c r="CY657" s="28"/>
      <c r="CZ657" s="28"/>
      <c r="DA657" s="28"/>
      <c r="DB657" s="28"/>
      <c r="DC657" s="28"/>
      <c r="DD657" s="28"/>
      <c r="DE657" s="28"/>
      <c r="DF657" s="28"/>
      <c r="DG657" s="28"/>
      <c r="DH657" s="28"/>
      <c r="DI657" s="28"/>
      <c r="DJ657" s="28"/>
      <c r="DK657" s="28"/>
      <c r="DL657" s="28"/>
      <c r="DM657" s="28"/>
      <c r="DN657" s="28"/>
      <c r="DO657" s="28"/>
      <c r="DP657" s="28"/>
      <c r="DQ657" s="28"/>
      <c r="DR657" s="28"/>
      <c r="DS657" s="28"/>
      <c r="DT657" s="28"/>
      <c r="DU657" s="28"/>
      <c r="DV657" s="28"/>
      <c r="DW657" s="28"/>
    </row>
    <row r="658" spans="1:127">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c r="AR658" s="28"/>
      <c r="AS658" s="28"/>
      <c r="AT658" s="28"/>
      <c r="AU658" s="28"/>
      <c r="AV658" s="28"/>
      <c r="AW658" s="28"/>
      <c r="AX658" s="28"/>
      <c r="AY658" s="28"/>
      <c r="AZ658" s="28"/>
      <c r="BA658" s="28"/>
      <c r="BB658" s="28"/>
      <c r="BC658" s="28"/>
      <c r="BD658" s="28"/>
      <c r="BE658" s="28"/>
      <c r="BF658" s="28"/>
      <c r="BG658" s="28"/>
      <c r="BH658" s="28"/>
      <c r="BI658" s="28"/>
      <c r="BJ658" s="28"/>
      <c r="BK658" s="28"/>
      <c r="BL658" s="28"/>
      <c r="BM658" s="28"/>
      <c r="BN658" s="28"/>
      <c r="BO658" s="28"/>
      <c r="BP658" s="28"/>
      <c r="BQ658" s="28"/>
      <c r="BR658" s="28"/>
      <c r="BS658" s="28"/>
      <c r="BT658" s="28"/>
      <c r="BU658" s="28"/>
      <c r="BV658" s="28"/>
      <c r="BW658" s="28"/>
      <c r="BX658" s="28"/>
      <c r="BY658" s="28"/>
      <c r="BZ658" s="28"/>
      <c r="CA658" s="28"/>
      <c r="CB658" s="28"/>
      <c r="CC658" s="28"/>
      <c r="CD658" s="28"/>
      <c r="CE658" s="28"/>
      <c r="CF658" s="28"/>
      <c r="CG658" s="28"/>
      <c r="CH658" s="28"/>
      <c r="CI658" s="28"/>
      <c r="CJ658" s="28"/>
      <c r="CK658" s="28"/>
      <c r="CL658" s="28"/>
      <c r="CM658" s="28"/>
      <c r="CN658" s="28"/>
      <c r="CO658" s="28"/>
      <c r="CP658" s="28"/>
      <c r="CQ658" s="28"/>
      <c r="CR658" s="28"/>
      <c r="CS658" s="28"/>
      <c r="CT658" s="28"/>
      <c r="CU658" s="28"/>
      <c r="CV658" s="28"/>
      <c r="CW658" s="28"/>
      <c r="CX658" s="28"/>
      <c r="CY658" s="28"/>
      <c r="CZ658" s="28"/>
      <c r="DA658" s="28"/>
      <c r="DB658" s="28"/>
      <c r="DC658" s="28"/>
      <c r="DD658" s="28"/>
      <c r="DE658" s="28"/>
      <c r="DF658" s="28"/>
      <c r="DG658" s="28"/>
      <c r="DH658" s="28"/>
      <c r="DI658" s="28"/>
      <c r="DJ658" s="28"/>
      <c r="DK658" s="28"/>
      <c r="DL658" s="28"/>
      <c r="DM658" s="28"/>
      <c r="DN658" s="28"/>
      <c r="DO658" s="28"/>
      <c r="DP658" s="28"/>
      <c r="DQ658" s="28"/>
      <c r="DR658" s="28"/>
      <c r="DS658" s="28"/>
      <c r="DT658" s="28"/>
      <c r="DU658" s="28"/>
      <c r="DV658" s="28"/>
      <c r="DW658" s="28"/>
    </row>
    <row r="659" spans="1:127">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c r="AR659" s="28"/>
      <c r="AS659" s="28"/>
      <c r="AT659" s="28"/>
      <c r="AU659" s="28"/>
      <c r="AV659" s="28"/>
      <c r="AW659" s="28"/>
      <c r="AX659" s="28"/>
      <c r="AY659" s="28"/>
      <c r="AZ659" s="28"/>
      <c r="BA659" s="28"/>
      <c r="BB659" s="28"/>
      <c r="BC659" s="28"/>
      <c r="BD659" s="28"/>
      <c r="BE659" s="28"/>
      <c r="BF659" s="28"/>
      <c r="BG659" s="28"/>
      <c r="BH659" s="28"/>
      <c r="BI659" s="28"/>
      <c r="BJ659" s="28"/>
      <c r="BK659" s="28"/>
      <c r="BL659" s="28"/>
      <c r="BM659" s="28"/>
      <c r="BN659" s="28"/>
      <c r="BO659" s="28"/>
      <c r="BP659" s="28"/>
      <c r="BQ659" s="28"/>
      <c r="BR659" s="28"/>
      <c r="BS659" s="28"/>
      <c r="BT659" s="28"/>
      <c r="BU659" s="28"/>
      <c r="BV659" s="28"/>
      <c r="BW659" s="28"/>
      <c r="BX659" s="28"/>
      <c r="BY659" s="28"/>
      <c r="BZ659" s="28"/>
      <c r="CA659" s="28"/>
      <c r="CB659" s="28"/>
      <c r="CC659" s="28"/>
      <c r="CD659" s="28"/>
      <c r="CE659" s="28"/>
      <c r="CF659" s="28"/>
      <c r="CG659" s="28"/>
      <c r="CH659" s="28"/>
      <c r="CI659" s="28"/>
      <c r="CJ659" s="28"/>
      <c r="CK659" s="28"/>
      <c r="CL659" s="28"/>
      <c r="CM659" s="28"/>
      <c r="CN659" s="28"/>
      <c r="CO659" s="28"/>
      <c r="CP659" s="28"/>
      <c r="CQ659" s="28"/>
      <c r="CR659" s="28"/>
      <c r="CS659" s="28"/>
      <c r="CT659" s="28"/>
      <c r="CU659" s="28"/>
      <c r="CV659" s="28"/>
      <c r="CW659" s="28"/>
      <c r="CX659" s="28"/>
      <c r="CY659" s="28"/>
      <c r="CZ659" s="28"/>
      <c r="DA659" s="28"/>
      <c r="DB659" s="28"/>
      <c r="DC659" s="28"/>
      <c r="DD659" s="28"/>
      <c r="DE659" s="28"/>
      <c r="DF659" s="28"/>
      <c r="DG659" s="28"/>
      <c r="DH659" s="28"/>
      <c r="DI659" s="28"/>
      <c r="DJ659" s="28"/>
      <c r="DK659" s="28"/>
      <c r="DL659" s="28"/>
      <c r="DM659" s="28"/>
      <c r="DN659" s="28"/>
      <c r="DO659" s="28"/>
      <c r="DP659" s="28"/>
      <c r="DQ659" s="28"/>
      <c r="DR659" s="28"/>
      <c r="DS659" s="28"/>
      <c r="DT659" s="28"/>
      <c r="DU659" s="28"/>
      <c r="DV659" s="28"/>
      <c r="DW659" s="28"/>
    </row>
    <row r="660" spans="1:127">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c r="AR660" s="28"/>
      <c r="AS660" s="28"/>
      <c r="AT660" s="28"/>
      <c r="AU660" s="28"/>
      <c r="AV660" s="28"/>
      <c r="AW660" s="28"/>
      <c r="AX660" s="28"/>
      <c r="AY660" s="28"/>
      <c r="AZ660" s="28"/>
      <c r="BA660" s="28"/>
      <c r="BB660" s="28"/>
      <c r="BC660" s="28"/>
      <c r="BD660" s="28"/>
      <c r="BE660" s="28"/>
      <c r="BF660" s="28"/>
      <c r="BG660" s="28"/>
      <c r="BH660" s="28"/>
      <c r="BI660" s="28"/>
      <c r="BJ660" s="28"/>
      <c r="BK660" s="28"/>
      <c r="BL660" s="28"/>
      <c r="BM660" s="28"/>
      <c r="BN660" s="28"/>
      <c r="BO660" s="28"/>
      <c r="BP660" s="28"/>
      <c r="BQ660" s="28"/>
      <c r="BR660" s="28"/>
      <c r="BS660" s="28"/>
      <c r="BT660" s="28"/>
      <c r="BU660" s="28"/>
      <c r="BV660" s="28"/>
      <c r="BW660" s="28"/>
      <c r="BX660" s="28"/>
      <c r="BY660" s="28"/>
      <c r="BZ660" s="28"/>
      <c r="CA660" s="28"/>
      <c r="CB660" s="28"/>
      <c r="CC660" s="28"/>
      <c r="CD660" s="28"/>
      <c r="CE660" s="28"/>
      <c r="CF660" s="28"/>
      <c r="CG660" s="28"/>
      <c r="CH660" s="28"/>
      <c r="CI660" s="28"/>
      <c r="CJ660" s="28"/>
      <c r="CK660" s="28"/>
      <c r="CL660" s="28"/>
      <c r="CM660" s="28"/>
      <c r="CN660" s="28"/>
      <c r="CO660" s="28"/>
      <c r="CP660" s="28"/>
      <c r="CQ660" s="28"/>
      <c r="CR660" s="28"/>
      <c r="CS660" s="28"/>
      <c r="CT660" s="28"/>
      <c r="CU660" s="28"/>
      <c r="CV660" s="28"/>
      <c r="CW660" s="28"/>
      <c r="CX660" s="28"/>
      <c r="CY660" s="28"/>
      <c r="CZ660" s="28"/>
      <c r="DA660" s="28"/>
      <c r="DB660" s="28"/>
      <c r="DC660" s="28"/>
      <c r="DD660" s="28"/>
      <c r="DE660" s="28"/>
      <c r="DF660" s="28"/>
      <c r="DG660" s="28"/>
      <c r="DH660" s="28"/>
      <c r="DI660" s="28"/>
      <c r="DJ660" s="28"/>
      <c r="DK660" s="28"/>
      <c r="DL660" s="28"/>
      <c r="DM660" s="28"/>
      <c r="DN660" s="28"/>
      <c r="DO660" s="28"/>
      <c r="DP660" s="28"/>
      <c r="DQ660" s="28"/>
      <c r="DR660" s="28"/>
      <c r="DS660" s="28"/>
      <c r="DT660" s="28"/>
      <c r="DU660" s="28"/>
      <c r="DV660" s="28"/>
      <c r="DW660" s="28"/>
    </row>
    <row r="661" spans="1:127">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8"/>
      <c r="AL661" s="28"/>
      <c r="AM661" s="28"/>
      <c r="AN661" s="28"/>
      <c r="AO661" s="28"/>
      <c r="AP661" s="28"/>
      <c r="AQ661" s="28"/>
      <c r="AR661" s="28"/>
      <c r="AS661" s="28"/>
      <c r="AT661" s="28"/>
      <c r="AU661" s="28"/>
      <c r="AV661" s="28"/>
      <c r="AW661" s="28"/>
      <c r="AX661" s="28"/>
      <c r="AY661" s="28"/>
      <c r="AZ661" s="28"/>
      <c r="BA661" s="28"/>
      <c r="BB661" s="28"/>
      <c r="BC661" s="28"/>
      <c r="BD661" s="28"/>
      <c r="BE661" s="28"/>
      <c r="BF661" s="28"/>
      <c r="BG661" s="28"/>
      <c r="BH661" s="28"/>
      <c r="BI661" s="28"/>
      <c r="BJ661" s="28"/>
      <c r="BK661" s="28"/>
      <c r="BL661" s="28"/>
      <c r="BM661" s="28"/>
      <c r="BN661" s="28"/>
      <c r="BO661" s="28"/>
      <c r="BP661" s="28"/>
      <c r="BQ661" s="28"/>
      <c r="BR661" s="28"/>
      <c r="BS661" s="28"/>
      <c r="BT661" s="28"/>
      <c r="BU661" s="28"/>
      <c r="BV661" s="28"/>
      <c r="BW661" s="28"/>
      <c r="BX661" s="28"/>
      <c r="BY661" s="28"/>
      <c r="BZ661" s="28"/>
      <c r="CA661" s="28"/>
      <c r="CB661" s="28"/>
      <c r="CC661" s="28"/>
      <c r="CD661" s="28"/>
      <c r="CE661" s="28"/>
      <c r="CF661" s="28"/>
      <c r="CG661" s="28"/>
      <c r="CH661" s="28"/>
      <c r="CI661" s="28"/>
      <c r="CJ661" s="28"/>
      <c r="CK661" s="28"/>
      <c r="CL661" s="28"/>
      <c r="CM661" s="28"/>
      <c r="CN661" s="28"/>
      <c r="CO661" s="28"/>
      <c r="CP661" s="28"/>
      <c r="CQ661" s="28"/>
      <c r="CR661" s="28"/>
      <c r="CS661" s="28"/>
      <c r="CT661" s="28"/>
      <c r="CU661" s="28"/>
      <c r="CV661" s="28"/>
      <c r="CW661" s="28"/>
      <c r="CX661" s="28"/>
      <c r="CY661" s="28"/>
      <c r="CZ661" s="28"/>
      <c r="DA661" s="28"/>
      <c r="DB661" s="28"/>
      <c r="DC661" s="28"/>
      <c r="DD661" s="28"/>
      <c r="DE661" s="28"/>
      <c r="DF661" s="28"/>
      <c r="DG661" s="28"/>
      <c r="DH661" s="28"/>
      <c r="DI661" s="28"/>
      <c r="DJ661" s="28"/>
      <c r="DK661" s="28"/>
      <c r="DL661" s="28"/>
      <c r="DM661" s="28"/>
      <c r="DN661" s="28"/>
      <c r="DO661" s="28"/>
      <c r="DP661" s="28"/>
      <c r="DQ661" s="28"/>
      <c r="DR661" s="28"/>
      <c r="DS661" s="28"/>
      <c r="DT661" s="28"/>
      <c r="DU661" s="28"/>
      <c r="DV661" s="28"/>
      <c r="DW661" s="28"/>
    </row>
    <row r="662" spans="1:127">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8"/>
      <c r="AL662" s="28"/>
      <c r="AM662" s="28"/>
      <c r="AN662" s="28"/>
      <c r="AO662" s="28"/>
      <c r="AP662" s="28"/>
      <c r="AQ662" s="28"/>
      <c r="AR662" s="28"/>
      <c r="AS662" s="28"/>
      <c r="AT662" s="28"/>
      <c r="AU662" s="28"/>
      <c r="AV662" s="28"/>
      <c r="AW662" s="28"/>
      <c r="AX662" s="28"/>
      <c r="AY662" s="28"/>
      <c r="AZ662" s="28"/>
      <c r="BA662" s="28"/>
      <c r="BB662" s="28"/>
      <c r="BC662" s="28"/>
      <c r="BD662" s="28"/>
      <c r="BE662" s="28"/>
      <c r="BF662" s="28"/>
      <c r="BG662" s="28"/>
      <c r="BH662" s="28"/>
      <c r="BI662" s="28"/>
      <c r="BJ662" s="28"/>
      <c r="BK662" s="28"/>
      <c r="BL662" s="28"/>
      <c r="BM662" s="28"/>
      <c r="BN662" s="28"/>
      <c r="BO662" s="28"/>
      <c r="BP662" s="28"/>
      <c r="BQ662" s="28"/>
      <c r="BR662" s="28"/>
      <c r="BS662" s="28"/>
      <c r="BT662" s="28"/>
      <c r="BU662" s="28"/>
      <c r="BV662" s="28"/>
      <c r="BW662" s="28"/>
      <c r="BX662" s="28"/>
      <c r="BY662" s="28"/>
      <c r="BZ662" s="28"/>
      <c r="CA662" s="28"/>
      <c r="CB662" s="28"/>
      <c r="CC662" s="28"/>
      <c r="CD662" s="28"/>
      <c r="CE662" s="28"/>
      <c r="CF662" s="28"/>
      <c r="CG662" s="28"/>
      <c r="CH662" s="28"/>
      <c r="CI662" s="28"/>
      <c r="CJ662" s="28"/>
      <c r="CK662" s="28"/>
      <c r="CL662" s="28"/>
      <c r="CM662" s="28"/>
      <c r="CN662" s="28"/>
      <c r="CO662" s="28"/>
      <c r="CP662" s="28"/>
      <c r="CQ662" s="28"/>
      <c r="CR662" s="28"/>
      <c r="CS662" s="28"/>
      <c r="CT662" s="28"/>
      <c r="CU662" s="28"/>
      <c r="CV662" s="28"/>
      <c r="CW662" s="28"/>
      <c r="CX662" s="28"/>
      <c r="CY662" s="28"/>
      <c r="CZ662" s="28"/>
      <c r="DA662" s="28"/>
      <c r="DB662" s="28"/>
      <c r="DC662" s="28"/>
      <c r="DD662" s="28"/>
      <c r="DE662" s="28"/>
      <c r="DF662" s="28"/>
      <c r="DG662" s="28"/>
      <c r="DH662" s="28"/>
      <c r="DI662" s="28"/>
      <c r="DJ662" s="28"/>
      <c r="DK662" s="28"/>
      <c r="DL662" s="28"/>
      <c r="DM662" s="28"/>
      <c r="DN662" s="28"/>
      <c r="DO662" s="28"/>
      <c r="DP662" s="28"/>
      <c r="DQ662" s="28"/>
      <c r="DR662" s="28"/>
      <c r="DS662" s="28"/>
      <c r="DT662" s="28"/>
      <c r="DU662" s="28"/>
      <c r="DV662" s="28"/>
      <c r="DW662" s="28"/>
    </row>
    <row r="663" spans="1:127">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8"/>
      <c r="AL663" s="28"/>
      <c r="AM663" s="28"/>
      <c r="AN663" s="28"/>
      <c r="AO663" s="28"/>
      <c r="AP663" s="28"/>
      <c r="AQ663" s="28"/>
      <c r="AR663" s="28"/>
      <c r="AS663" s="28"/>
      <c r="AT663" s="28"/>
      <c r="AU663" s="28"/>
      <c r="AV663" s="28"/>
      <c r="AW663" s="28"/>
      <c r="AX663" s="28"/>
      <c r="AY663" s="28"/>
      <c r="AZ663" s="28"/>
      <c r="BA663" s="28"/>
      <c r="BB663" s="28"/>
      <c r="BC663" s="28"/>
      <c r="BD663" s="28"/>
      <c r="BE663" s="28"/>
      <c r="BF663" s="28"/>
      <c r="BG663" s="28"/>
      <c r="BH663" s="28"/>
      <c r="BI663" s="28"/>
      <c r="BJ663" s="28"/>
      <c r="BK663" s="28"/>
      <c r="BL663" s="28"/>
      <c r="BM663" s="28"/>
      <c r="BN663" s="28"/>
      <c r="BO663" s="28"/>
      <c r="BP663" s="28"/>
      <c r="BQ663" s="28"/>
      <c r="BR663" s="28"/>
      <c r="BS663" s="28"/>
      <c r="BT663" s="28"/>
      <c r="BU663" s="28"/>
      <c r="BV663" s="28"/>
      <c r="BW663" s="28"/>
      <c r="BX663" s="28"/>
      <c r="BY663" s="28"/>
      <c r="BZ663" s="28"/>
      <c r="CA663" s="28"/>
      <c r="CB663" s="28"/>
      <c r="CC663" s="28"/>
      <c r="CD663" s="28"/>
      <c r="CE663" s="28"/>
      <c r="CF663" s="28"/>
      <c r="CG663" s="28"/>
      <c r="CH663" s="28"/>
      <c r="CI663" s="28"/>
      <c r="CJ663" s="28"/>
      <c r="CK663" s="28"/>
      <c r="CL663" s="28"/>
      <c r="CM663" s="28"/>
      <c r="CN663" s="28"/>
      <c r="CO663" s="28"/>
      <c r="CP663" s="28"/>
      <c r="CQ663" s="28"/>
      <c r="CR663" s="28"/>
      <c r="CS663" s="28"/>
      <c r="CT663" s="28"/>
      <c r="CU663" s="28"/>
      <c r="CV663" s="28"/>
      <c r="CW663" s="28"/>
      <c r="CX663" s="28"/>
      <c r="CY663" s="28"/>
      <c r="CZ663" s="28"/>
      <c r="DA663" s="28"/>
      <c r="DB663" s="28"/>
      <c r="DC663" s="28"/>
      <c r="DD663" s="28"/>
      <c r="DE663" s="28"/>
      <c r="DF663" s="28"/>
      <c r="DG663" s="28"/>
      <c r="DH663" s="28"/>
      <c r="DI663" s="28"/>
      <c r="DJ663" s="28"/>
      <c r="DK663" s="28"/>
      <c r="DL663" s="28"/>
      <c r="DM663" s="28"/>
      <c r="DN663" s="28"/>
      <c r="DO663" s="28"/>
      <c r="DP663" s="28"/>
      <c r="DQ663" s="28"/>
      <c r="DR663" s="28"/>
      <c r="DS663" s="28"/>
      <c r="DT663" s="28"/>
      <c r="DU663" s="28"/>
      <c r="DV663" s="28"/>
      <c r="DW663" s="28"/>
    </row>
    <row r="664" spans="1:127">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c r="AR664" s="28"/>
      <c r="AS664" s="28"/>
      <c r="AT664" s="28"/>
      <c r="AU664" s="28"/>
      <c r="AV664" s="28"/>
      <c r="AW664" s="28"/>
      <c r="AX664" s="28"/>
      <c r="AY664" s="28"/>
      <c r="AZ664" s="28"/>
      <c r="BA664" s="28"/>
      <c r="BB664" s="28"/>
      <c r="BC664" s="28"/>
      <c r="BD664" s="28"/>
      <c r="BE664" s="28"/>
      <c r="BF664" s="28"/>
      <c r="BG664" s="28"/>
      <c r="BH664" s="28"/>
      <c r="BI664" s="28"/>
      <c r="BJ664" s="28"/>
      <c r="BK664" s="28"/>
      <c r="BL664" s="28"/>
      <c r="BM664" s="28"/>
      <c r="BN664" s="28"/>
      <c r="BO664" s="28"/>
      <c r="BP664" s="28"/>
      <c r="BQ664" s="28"/>
      <c r="BR664" s="28"/>
      <c r="BS664" s="28"/>
      <c r="BT664" s="28"/>
      <c r="BU664" s="28"/>
      <c r="BV664" s="28"/>
      <c r="BW664" s="28"/>
      <c r="BX664" s="28"/>
      <c r="BY664" s="28"/>
      <c r="BZ664" s="28"/>
      <c r="CA664" s="28"/>
      <c r="CB664" s="28"/>
      <c r="CC664" s="28"/>
      <c r="CD664" s="28"/>
      <c r="CE664" s="28"/>
      <c r="CF664" s="28"/>
      <c r="CG664" s="28"/>
      <c r="CH664" s="28"/>
      <c r="CI664" s="28"/>
      <c r="CJ664" s="28"/>
      <c r="CK664" s="28"/>
      <c r="CL664" s="28"/>
      <c r="CM664" s="28"/>
      <c r="CN664" s="28"/>
      <c r="CO664" s="28"/>
      <c r="CP664" s="28"/>
      <c r="CQ664" s="28"/>
      <c r="CR664" s="28"/>
      <c r="CS664" s="28"/>
      <c r="CT664" s="28"/>
      <c r="CU664" s="28"/>
      <c r="CV664" s="28"/>
      <c r="CW664" s="28"/>
      <c r="CX664" s="28"/>
      <c r="CY664" s="28"/>
      <c r="CZ664" s="28"/>
      <c r="DA664" s="28"/>
      <c r="DB664" s="28"/>
      <c r="DC664" s="28"/>
      <c r="DD664" s="28"/>
      <c r="DE664" s="28"/>
      <c r="DF664" s="28"/>
      <c r="DG664" s="28"/>
      <c r="DH664" s="28"/>
      <c r="DI664" s="28"/>
      <c r="DJ664" s="28"/>
      <c r="DK664" s="28"/>
      <c r="DL664" s="28"/>
      <c r="DM664" s="28"/>
      <c r="DN664" s="28"/>
      <c r="DO664" s="28"/>
      <c r="DP664" s="28"/>
      <c r="DQ664" s="28"/>
      <c r="DR664" s="28"/>
      <c r="DS664" s="28"/>
      <c r="DT664" s="28"/>
      <c r="DU664" s="28"/>
      <c r="DV664" s="28"/>
      <c r="DW664" s="28"/>
    </row>
    <row r="665" spans="1:127">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c r="AR665" s="28"/>
      <c r="AS665" s="28"/>
      <c r="AT665" s="28"/>
      <c r="AU665" s="28"/>
      <c r="AV665" s="28"/>
      <c r="AW665" s="28"/>
      <c r="AX665" s="28"/>
      <c r="AY665" s="28"/>
      <c r="AZ665" s="28"/>
      <c r="BA665" s="28"/>
      <c r="BB665" s="28"/>
      <c r="BC665" s="28"/>
      <c r="BD665" s="28"/>
      <c r="BE665" s="28"/>
      <c r="BF665" s="28"/>
      <c r="BG665" s="28"/>
      <c r="BH665" s="28"/>
      <c r="BI665" s="28"/>
      <c r="BJ665" s="28"/>
      <c r="BK665" s="28"/>
      <c r="BL665" s="28"/>
      <c r="BM665" s="28"/>
      <c r="BN665" s="28"/>
      <c r="BO665" s="28"/>
      <c r="BP665" s="28"/>
      <c r="BQ665" s="28"/>
      <c r="BR665" s="28"/>
      <c r="BS665" s="28"/>
      <c r="BT665" s="28"/>
      <c r="BU665" s="28"/>
      <c r="BV665" s="28"/>
      <c r="BW665" s="28"/>
      <c r="BX665" s="28"/>
      <c r="BY665" s="28"/>
      <c r="BZ665" s="28"/>
      <c r="CA665" s="28"/>
      <c r="CB665" s="28"/>
      <c r="CC665" s="28"/>
      <c r="CD665" s="28"/>
      <c r="CE665" s="28"/>
      <c r="CF665" s="28"/>
      <c r="CG665" s="28"/>
      <c r="CH665" s="28"/>
      <c r="CI665" s="28"/>
      <c r="CJ665" s="28"/>
      <c r="CK665" s="28"/>
      <c r="CL665" s="28"/>
      <c r="CM665" s="28"/>
      <c r="CN665" s="28"/>
      <c r="CO665" s="28"/>
      <c r="CP665" s="28"/>
      <c r="CQ665" s="28"/>
      <c r="CR665" s="28"/>
      <c r="CS665" s="28"/>
      <c r="CT665" s="28"/>
      <c r="CU665" s="28"/>
      <c r="CV665" s="28"/>
      <c r="CW665" s="28"/>
      <c r="CX665" s="28"/>
      <c r="CY665" s="28"/>
      <c r="CZ665" s="28"/>
      <c r="DA665" s="28"/>
      <c r="DB665" s="28"/>
      <c r="DC665" s="28"/>
      <c r="DD665" s="28"/>
      <c r="DE665" s="28"/>
      <c r="DF665" s="28"/>
      <c r="DG665" s="28"/>
      <c r="DH665" s="28"/>
      <c r="DI665" s="28"/>
      <c r="DJ665" s="28"/>
      <c r="DK665" s="28"/>
      <c r="DL665" s="28"/>
      <c r="DM665" s="28"/>
      <c r="DN665" s="28"/>
      <c r="DO665" s="28"/>
      <c r="DP665" s="28"/>
      <c r="DQ665" s="28"/>
      <c r="DR665" s="28"/>
      <c r="DS665" s="28"/>
      <c r="DT665" s="28"/>
      <c r="DU665" s="28"/>
      <c r="DV665" s="28"/>
      <c r="DW665" s="28"/>
    </row>
    <row r="666" spans="1:127">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c r="BA666" s="28"/>
      <c r="BB666" s="28"/>
      <c r="BC666" s="28"/>
      <c r="BD666" s="28"/>
      <c r="BE666" s="28"/>
      <c r="BF666" s="28"/>
      <c r="BG666" s="28"/>
      <c r="BH666" s="28"/>
      <c r="BI666" s="28"/>
      <c r="BJ666" s="28"/>
      <c r="BK666" s="28"/>
      <c r="BL666" s="28"/>
      <c r="BM666" s="28"/>
      <c r="BN666" s="28"/>
      <c r="BO666" s="28"/>
      <c r="BP666" s="28"/>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28"/>
      <c r="CO666" s="28"/>
      <c r="CP666" s="28"/>
      <c r="CQ666" s="28"/>
      <c r="CR666" s="28"/>
      <c r="CS666" s="28"/>
      <c r="CT666" s="28"/>
      <c r="CU666" s="28"/>
      <c r="CV666" s="28"/>
      <c r="CW666" s="28"/>
      <c r="CX666" s="28"/>
      <c r="CY666" s="28"/>
      <c r="CZ666" s="28"/>
      <c r="DA666" s="28"/>
      <c r="DB666" s="28"/>
      <c r="DC666" s="28"/>
      <c r="DD666" s="28"/>
      <c r="DE666" s="28"/>
      <c r="DF666" s="28"/>
      <c r="DG666" s="28"/>
      <c r="DH666" s="28"/>
      <c r="DI666" s="28"/>
      <c r="DJ666" s="28"/>
      <c r="DK666" s="28"/>
      <c r="DL666" s="28"/>
      <c r="DM666" s="28"/>
      <c r="DN666" s="28"/>
      <c r="DO666" s="28"/>
      <c r="DP666" s="28"/>
      <c r="DQ666" s="28"/>
      <c r="DR666" s="28"/>
      <c r="DS666" s="28"/>
      <c r="DT666" s="28"/>
      <c r="DU666" s="28"/>
      <c r="DV666" s="28"/>
      <c r="DW666" s="28"/>
    </row>
    <row r="667" spans="1:127">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28"/>
      <c r="AY667" s="28"/>
      <c r="AZ667" s="28"/>
      <c r="BA667" s="28"/>
      <c r="BB667" s="28"/>
      <c r="BC667" s="28"/>
      <c r="BD667" s="28"/>
      <c r="BE667" s="28"/>
      <c r="BF667" s="28"/>
      <c r="BG667" s="28"/>
      <c r="BH667" s="28"/>
      <c r="BI667" s="28"/>
      <c r="BJ667" s="28"/>
      <c r="BK667" s="28"/>
      <c r="BL667" s="28"/>
      <c r="BM667" s="28"/>
      <c r="BN667" s="28"/>
      <c r="BO667" s="28"/>
      <c r="BP667" s="28"/>
      <c r="BQ667" s="28"/>
      <c r="BR667" s="28"/>
      <c r="BS667" s="28"/>
      <c r="BT667" s="28"/>
      <c r="BU667" s="28"/>
      <c r="BV667" s="28"/>
      <c r="BW667" s="28"/>
      <c r="BX667" s="28"/>
      <c r="BY667" s="28"/>
      <c r="BZ667" s="28"/>
      <c r="CA667" s="28"/>
      <c r="CB667" s="28"/>
      <c r="CC667" s="28"/>
      <c r="CD667" s="28"/>
      <c r="CE667" s="28"/>
      <c r="CF667" s="28"/>
      <c r="CG667" s="28"/>
      <c r="CH667" s="28"/>
      <c r="CI667" s="28"/>
      <c r="CJ667" s="28"/>
      <c r="CK667" s="28"/>
      <c r="CL667" s="28"/>
      <c r="CM667" s="28"/>
      <c r="CN667" s="28"/>
      <c r="CO667" s="28"/>
      <c r="CP667" s="28"/>
      <c r="CQ667" s="28"/>
      <c r="CR667" s="28"/>
      <c r="CS667" s="28"/>
      <c r="CT667" s="28"/>
      <c r="CU667" s="28"/>
      <c r="CV667" s="28"/>
      <c r="CW667" s="28"/>
      <c r="CX667" s="28"/>
      <c r="CY667" s="28"/>
      <c r="CZ667" s="28"/>
      <c r="DA667" s="28"/>
      <c r="DB667" s="28"/>
      <c r="DC667" s="28"/>
      <c r="DD667" s="28"/>
      <c r="DE667" s="28"/>
      <c r="DF667" s="28"/>
      <c r="DG667" s="28"/>
      <c r="DH667" s="28"/>
      <c r="DI667" s="28"/>
      <c r="DJ667" s="28"/>
      <c r="DK667" s="28"/>
      <c r="DL667" s="28"/>
      <c r="DM667" s="28"/>
      <c r="DN667" s="28"/>
      <c r="DO667" s="28"/>
      <c r="DP667" s="28"/>
      <c r="DQ667" s="28"/>
      <c r="DR667" s="28"/>
      <c r="DS667" s="28"/>
      <c r="DT667" s="28"/>
      <c r="DU667" s="28"/>
      <c r="DV667" s="28"/>
      <c r="DW667" s="28"/>
    </row>
    <row r="668" spans="1:127">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28"/>
      <c r="AY668" s="28"/>
      <c r="AZ668" s="28"/>
      <c r="BA668" s="28"/>
      <c r="BB668" s="28"/>
      <c r="BC668" s="28"/>
      <c r="BD668" s="28"/>
      <c r="BE668" s="28"/>
      <c r="BF668" s="28"/>
      <c r="BG668" s="28"/>
      <c r="BH668" s="28"/>
      <c r="BI668" s="28"/>
      <c r="BJ668" s="28"/>
      <c r="BK668" s="28"/>
      <c r="BL668" s="28"/>
      <c r="BM668" s="28"/>
      <c r="BN668" s="28"/>
      <c r="BO668" s="28"/>
      <c r="BP668" s="28"/>
      <c r="BQ668" s="28"/>
      <c r="BR668" s="28"/>
      <c r="BS668" s="28"/>
      <c r="BT668" s="28"/>
      <c r="BU668" s="28"/>
      <c r="BV668" s="28"/>
      <c r="BW668" s="28"/>
      <c r="BX668" s="28"/>
      <c r="BY668" s="28"/>
      <c r="BZ668" s="28"/>
      <c r="CA668" s="28"/>
      <c r="CB668" s="28"/>
      <c r="CC668" s="28"/>
      <c r="CD668" s="28"/>
      <c r="CE668" s="28"/>
      <c r="CF668" s="28"/>
      <c r="CG668" s="28"/>
      <c r="CH668" s="28"/>
      <c r="CI668" s="28"/>
      <c r="CJ668" s="28"/>
      <c r="CK668" s="28"/>
      <c r="CL668" s="28"/>
      <c r="CM668" s="28"/>
      <c r="CN668" s="28"/>
      <c r="CO668" s="28"/>
      <c r="CP668" s="28"/>
      <c r="CQ668" s="28"/>
      <c r="CR668" s="28"/>
      <c r="CS668" s="28"/>
      <c r="CT668" s="28"/>
      <c r="CU668" s="28"/>
      <c r="CV668" s="28"/>
      <c r="CW668" s="28"/>
      <c r="CX668" s="28"/>
      <c r="CY668" s="28"/>
      <c r="CZ668" s="28"/>
      <c r="DA668" s="28"/>
      <c r="DB668" s="28"/>
      <c r="DC668" s="28"/>
      <c r="DD668" s="28"/>
      <c r="DE668" s="28"/>
      <c r="DF668" s="28"/>
      <c r="DG668" s="28"/>
      <c r="DH668" s="28"/>
      <c r="DI668" s="28"/>
      <c r="DJ668" s="28"/>
      <c r="DK668" s="28"/>
      <c r="DL668" s="28"/>
      <c r="DM668" s="28"/>
      <c r="DN668" s="28"/>
      <c r="DO668" s="28"/>
      <c r="DP668" s="28"/>
      <c r="DQ668" s="28"/>
      <c r="DR668" s="28"/>
      <c r="DS668" s="28"/>
      <c r="DT668" s="28"/>
      <c r="DU668" s="28"/>
      <c r="DV668" s="28"/>
      <c r="DW668" s="28"/>
    </row>
    <row r="669" spans="1:127">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28"/>
      <c r="AY669" s="28"/>
      <c r="AZ669" s="28"/>
      <c r="BA669" s="28"/>
      <c r="BB669" s="28"/>
      <c r="BC669" s="28"/>
      <c r="BD669" s="28"/>
      <c r="BE669" s="28"/>
      <c r="BF669" s="28"/>
      <c r="BG669" s="28"/>
      <c r="BH669" s="28"/>
      <c r="BI669" s="28"/>
      <c r="BJ669" s="28"/>
      <c r="BK669" s="28"/>
      <c r="BL669" s="28"/>
      <c r="BM669" s="28"/>
      <c r="BN669" s="28"/>
      <c r="BO669" s="28"/>
      <c r="BP669" s="28"/>
      <c r="BQ669" s="28"/>
      <c r="BR669" s="28"/>
      <c r="BS669" s="28"/>
      <c r="BT669" s="28"/>
      <c r="BU669" s="28"/>
      <c r="BV669" s="28"/>
      <c r="BW669" s="28"/>
      <c r="BX669" s="28"/>
      <c r="BY669" s="28"/>
      <c r="BZ669" s="28"/>
      <c r="CA669" s="28"/>
      <c r="CB669" s="28"/>
      <c r="CC669" s="28"/>
      <c r="CD669" s="28"/>
      <c r="CE669" s="28"/>
      <c r="CF669" s="28"/>
      <c r="CG669" s="28"/>
      <c r="CH669" s="28"/>
      <c r="CI669" s="28"/>
      <c r="CJ669" s="28"/>
      <c r="CK669" s="28"/>
      <c r="CL669" s="28"/>
      <c r="CM669" s="28"/>
      <c r="CN669" s="28"/>
      <c r="CO669" s="28"/>
      <c r="CP669" s="28"/>
      <c r="CQ669" s="28"/>
      <c r="CR669" s="28"/>
      <c r="CS669" s="28"/>
      <c r="CT669" s="28"/>
      <c r="CU669" s="28"/>
      <c r="CV669" s="28"/>
      <c r="CW669" s="28"/>
      <c r="CX669" s="28"/>
      <c r="CY669" s="28"/>
      <c r="CZ669" s="28"/>
      <c r="DA669" s="28"/>
      <c r="DB669" s="28"/>
      <c r="DC669" s="28"/>
      <c r="DD669" s="28"/>
      <c r="DE669" s="28"/>
      <c r="DF669" s="28"/>
      <c r="DG669" s="28"/>
      <c r="DH669" s="28"/>
      <c r="DI669" s="28"/>
      <c r="DJ669" s="28"/>
      <c r="DK669" s="28"/>
      <c r="DL669" s="28"/>
      <c r="DM669" s="28"/>
      <c r="DN669" s="28"/>
      <c r="DO669" s="28"/>
      <c r="DP669" s="28"/>
      <c r="DQ669" s="28"/>
      <c r="DR669" s="28"/>
      <c r="DS669" s="28"/>
      <c r="DT669" s="28"/>
      <c r="DU669" s="28"/>
      <c r="DV669" s="28"/>
      <c r="DW669" s="28"/>
    </row>
    <row r="670" spans="1:127">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28"/>
      <c r="AY670" s="28"/>
      <c r="AZ670" s="28"/>
      <c r="BA670" s="28"/>
      <c r="BB670" s="28"/>
      <c r="BC670" s="28"/>
      <c r="BD670" s="28"/>
      <c r="BE670" s="28"/>
      <c r="BF670" s="28"/>
      <c r="BG670" s="28"/>
      <c r="BH670" s="28"/>
      <c r="BI670" s="28"/>
      <c r="BJ670" s="28"/>
      <c r="BK670" s="28"/>
      <c r="BL670" s="28"/>
      <c r="BM670" s="28"/>
      <c r="BN670" s="28"/>
      <c r="BO670" s="28"/>
      <c r="BP670" s="28"/>
      <c r="BQ670" s="28"/>
      <c r="BR670" s="28"/>
      <c r="BS670" s="28"/>
      <c r="BT670" s="28"/>
      <c r="BU670" s="28"/>
      <c r="BV670" s="28"/>
      <c r="BW670" s="28"/>
      <c r="BX670" s="28"/>
      <c r="BY670" s="28"/>
      <c r="BZ670" s="28"/>
      <c r="CA670" s="28"/>
      <c r="CB670" s="28"/>
      <c r="CC670" s="28"/>
      <c r="CD670" s="28"/>
      <c r="CE670" s="28"/>
      <c r="CF670" s="28"/>
      <c r="CG670" s="28"/>
      <c r="CH670" s="28"/>
      <c r="CI670" s="28"/>
      <c r="CJ670" s="28"/>
      <c r="CK670" s="28"/>
      <c r="CL670" s="28"/>
      <c r="CM670" s="28"/>
      <c r="CN670" s="28"/>
      <c r="CO670" s="28"/>
      <c r="CP670" s="28"/>
      <c r="CQ670" s="28"/>
      <c r="CR670" s="28"/>
      <c r="CS670" s="28"/>
      <c r="CT670" s="28"/>
      <c r="CU670" s="28"/>
      <c r="CV670" s="28"/>
      <c r="CW670" s="28"/>
      <c r="CX670" s="28"/>
      <c r="CY670" s="28"/>
      <c r="CZ670" s="28"/>
      <c r="DA670" s="28"/>
      <c r="DB670" s="28"/>
      <c r="DC670" s="28"/>
      <c r="DD670" s="28"/>
      <c r="DE670" s="28"/>
      <c r="DF670" s="28"/>
      <c r="DG670" s="28"/>
      <c r="DH670" s="28"/>
      <c r="DI670" s="28"/>
      <c r="DJ670" s="28"/>
      <c r="DK670" s="28"/>
      <c r="DL670" s="28"/>
      <c r="DM670" s="28"/>
      <c r="DN670" s="28"/>
      <c r="DO670" s="28"/>
      <c r="DP670" s="28"/>
      <c r="DQ670" s="28"/>
      <c r="DR670" s="28"/>
      <c r="DS670" s="28"/>
      <c r="DT670" s="28"/>
      <c r="DU670" s="28"/>
      <c r="DV670" s="28"/>
      <c r="DW670" s="28"/>
    </row>
    <row r="671" spans="1:127">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28"/>
      <c r="AY671" s="28"/>
      <c r="AZ671" s="28"/>
      <c r="BA671" s="28"/>
      <c r="BB671" s="28"/>
      <c r="BC671" s="28"/>
      <c r="BD671" s="28"/>
      <c r="BE671" s="28"/>
      <c r="BF671" s="28"/>
      <c r="BG671" s="28"/>
      <c r="BH671" s="28"/>
      <c r="BI671" s="28"/>
      <c r="BJ671" s="28"/>
      <c r="BK671" s="28"/>
      <c r="BL671" s="28"/>
      <c r="BM671" s="28"/>
      <c r="BN671" s="28"/>
      <c r="BO671" s="28"/>
      <c r="BP671" s="28"/>
      <c r="BQ671" s="28"/>
      <c r="BR671" s="28"/>
      <c r="BS671" s="28"/>
      <c r="BT671" s="28"/>
      <c r="BU671" s="28"/>
      <c r="BV671" s="28"/>
      <c r="BW671" s="28"/>
      <c r="BX671" s="28"/>
      <c r="BY671" s="28"/>
      <c r="BZ671" s="28"/>
      <c r="CA671" s="28"/>
      <c r="CB671" s="28"/>
      <c r="CC671" s="28"/>
      <c r="CD671" s="28"/>
      <c r="CE671" s="28"/>
      <c r="CF671" s="28"/>
      <c r="CG671" s="28"/>
      <c r="CH671" s="28"/>
      <c r="CI671" s="28"/>
      <c r="CJ671" s="28"/>
      <c r="CK671" s="28"/>
      <c r="CL671" s="28"/>
      <c r="CM671" s="28"/>
      <c r="CN671" s="28"/>
      <c r="CO671" s="28"/>
      <c r="CP671" s="28"/>
      <c r="CQ671" s="28"/>
      <c r="CR671" s="28"/>
      <c r="CS671" s="28"/>
      <c r="CT671" s="28"/>
      <c r="CU671" s="28"/>
      <c r="CV671" s="28"/>
      <c r="CW671" s="28"/>
      <c r="CX671" s="28"/>
      <c r="CY671" s="28"/>
      <c r="CZ671" s="28"/>
      <c r="DA671" s="28"/>
      <c r="DB671" s="28"/>
      <c r="DC671" s="28"/>
      <c r="DD671" s="28"/>
      <c r="DE671" s="28"/>
      <c r="DF671" s="28"/>
      <c r="DG671" s="28"/>
      <c r="DH671" s="28"/>
      <c r="DI671" s="28"/>
      <c r="DJ671" s="28"/>
      <c r="DK671" s="28"/>
      <c r="DL671" s="28"/>
      <c r="DM671" s="28"/>
      <c r="DN671" s="28"/>
      <c r="DO671" s="28"/>
      <c r="DP671" s="28"/>
      <c r="DQ671" s="28"/>
      <c r="DR671" s="28"/>
      <c r="DS671" s="28"/>
      <c r="DT671" s="28"/>
      <c r="DU671" s="28"/>
      <c r="DV671" s="28"/>
      <c r="DW671" s="28"/>
    </row>
  </sheetData>
  <sheetProtection selectLockedCells="1"/>
  <mergeCells count="26">
    <mergeCell ref="C32:E32"/>
    <mergeCell ref="C33:E33"/>
    <mergeCell ref="C2:K2"/>
    <mergeCell ref="C3:K3"/>
    <mergeCell ref="C4:K4"/>
    <mergeCell ref="J6:K6"/>
    <mergeCell ref="D6:G6"/>
    <mergeCell ref="D7:G7"/>
    <mergeCell ref="C21:K23"/>
    <mergeCell ref="C16:K20"/>
    <mergeCell ref="C38:K38"/>
    <mergeCell ref="E10:F10"/>
    <mergeCell ref="G10:I10"/>
    <mergeCell ref="E11:I11"/>
    <mergeCell ref="E12:I12"/>
    <mergeCell ref="C34:E34"/>
    <mergeCell ref="C35:E35"/>
    <mergeCell ref="C36:E36"/>
    <mergeCell ref="F32:K32"/>
    <mergeCell ref="F33:K33"/>
    <mergeCell ref="F34:K34"/>
    <mergeCell ref="F35:K35"/>
    <mergeCell ref="F36:K36"/>
    <mergeCell ref="J28:K28"/>
    <mergeCell ref="J29:K29"/>
    <mergeCell ref="C31:K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codeName="Sayfa6">
    <tabColor rgb="FFCC0489"/>
  </sheetPr>
  <dimension ref="A1:CZ550"/>
  <sheetViews>
    <sheetView showGridLines="0" tabSelected="1" topLeftCell="A79" zoomScale="90" zoomScaleNormal="90" workbookViewId="0">
      <selection activeCell="G29" sqref="G29"/>
    </sheetView>
  </sheetViews>
  <sheetFormatPr defaultRowHeight="15"/>
  <cols>
    <col min="1" max="1" width="4.42578125" customWidth="1"/>
    <col min="2" max="2" width="172.28515625" customWidth="1"/>
    <col min="3" max="3" width="26.85546875" hidden="1" customWidth="1"/>
    <col min="4" max="4" width="3.7109375" customWidth="1"/>
  </cols>
  <sheetData>
    <row r="1" spans="1:104" ht="15.75" thickBot="1">
      <c r="A1" s="3"/>
      <c r="B1" s="91" t="s">
        <v>284</v>
      </c>
      <c r="C1" s="92" t="s">
        <v>280</v>
      </c>
      <c r="D1" s="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row>
    <row r="2" spans="1:104">
      <c r="A2" s="3"/>
      <c r="B2" s="94" t="s">
        <v>281</v>
      </c>
      <c r="C2" s="94"/>
      <c r="D2" s="9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row>
    <row r="3" spans="1:104">
      <c r="A3" s="3"/>
      <c r="B3" s="93" t="s">
        <v>282</v>
      </c>
      <c r="C3" s="93"/>
      <c r="D3" s="97"/>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row>
    <row r="4" spans="1:104">
      <c r="A4" s="3"/>
      <c r="B4" s="95" t="s">
        <v>283</v>
      </c>
      <c r="C4" s="95"/>
      <c r="D4" s="98"/>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row>
    <row r="5" spans="1:104">
      <c r="A5" s="3"/>
      <c r="B5" s="36"/>
      <c r="C5" s="2"/>
      <c r="D5" s="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row>
    <row r="6" spans="1:104" s="33" customFormat="1" ht="34.9" customHeight="1">
      <c r="A6" s="37"/>
      <c r="B6" s="36"/>
      <c r="C6" s="34"/>
      <c r="D6" s="37"/>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row>
    <row r="7" spans="1:104" ht="15.75" customHeight="1">
      <c r="A7" s="3"/>
      <c r="B7" s="84" t="s">
        <v>193</v>
      </c>
      <c r="C7" s="85"/>
      <c r="D7" s="3"/>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row>
    <row r="8" spans="1:104" ht="15.75" customHeight="1">
      <c r="A8" s="3"/>
      <c r="B8" s="84" t="s">
        <v>205</v>
      </c>
      <c r="C8" s="85"/>
      <c r="D8" s="3"/>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row>
    <row r="9" spans="1:104" ht="15.75" customHeight="1">
      <c r="A9" s="3"/>
      <c r="B9" s="86" t="s">
        <v>194</v>
      </c>
      <c r="C9" s="85"/>
      <c r="D9" s="3"/>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row>
    <row r="10" spans="1:104" ht="15.75" customHeight="1">
      <c r="A10" s="3"/>
      <c r="B10" s="86" t="s">
        <v>195</v>
      </c>
      <c r="C10" s="85"/>
      <c r="D10" s="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row>
    <row r="11" spans="1:104" s="33" customFormat="1" ht="15.75" customHeight="1">
      <c r="A11" s="37"/>
      <c r="B11" s="86" t="s">
        <v>196</v>
      </c>
      <c r="C11" s="87"/>
      <c r="D11" s="37"/>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row>
    <row r="12" spans="1:104" ht="15.75" customHeight="1">
      <c r="A12" s="3"/>
      <c r="B12" s="86" t="s">
        <v>197</v>
      </c>
      <c r="C12" s="85"/>
      <c r="D12" s="3"/>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row>
    <row r="13" spans="1:104" ht="15.75" customHeight="1">
      <c r="A13" s="3"/>
      <c r="B13" s="86" t="s">
        <v>198</v>
      </c>
      <c r="C13" s="85"/>
      <c r="D13" s="3"/>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row>
    <row r="14" spans="1:104" ht="15.75" customHeight="1">
      <c r="A14" s="3"/>
      <c r="B14" s="86" t="s">
        <v>199</v>
      </c>
      <c r="C14" s="85"/>
      <c r="D14" s="3"/>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row>
    <row r="15" spans="1:104" ht="15.75" customHeight="1">
      <c r="A15" s="3"/>
      <c r="B15" s="86" t="s">
        <v>200</v>
      </c>
      <c r="C15" s="85"/>
      <c r="D15" s="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row>
    <row r="16" spans="1:104" ht="15.75" customHeight="1">
      <c r="A16" s="3"/>
      <c r="B16" s="86" t="s">
        <v>201</v>
      </c>
      <c r="C16" s="85"/>
      <c r="D16" s="3"/>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row>
    <row r="17" spans="1:104" ht="15.75" customHeight="1">
      <c r="A17" s="3"/>
      <c r="B17" s="86" t="s">
        <v>202</v>
      </c>
      <c r="C17" s="85"/>
      <c r="D17" s="3"/>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row>
    <row r="18" spans="1:104" ht="15.75" customHeight="1">
      <c r="A18" s="3"/>
      <c r="B18" s="86" t="s">
        <v>203</v>
      </c>
      <c r="C18" s="85"/>
      <c r="D18" s="3"/>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row>
    <row r="19" spans="1:104" ht="15.75" customHeight="1">
      <c r="A19" s="3"/>
      <c r="B19" s="84" t="s">
        <v>204</v>
      </c>
      <c r="C19" s="85"/>
      <c r="D19" s="3"/>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row>
    <row r="20" spans="1:104" ht="15.75">
      <c r="A20" s="3"/>
      <c r="B20" s="88" t="s">
        <v>103</v>
      </c>
      <c r="C20" s="89"/>
      <c r="D20" s="3"/>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row>
    <row r="21" spans="1:104" ht="15.75">
      <c r="A21" s="3"/>
      <c r="B21" s="86" t="s">
        <v>116</v>
      </c>
      <c r="C21" s="89" t="s">
        <v>80</v>
      </c>
      <c r="D21" s="3"/>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row>
    <row r="22" spans="1:104" ht="15.75">
      <c r="A22" s="3"/>
      <c r="B22" s="86" t="s">
        <v>115</v>
      </c>
      <c r="C22" s="89" t="s">
        <v>80</v>
      </c>
      <c r="D22" s="3"/>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row>
    <row r="23" spans="1:104" ht="15.75">
      <c r="A23" s="3"/>
      <c r="B23" s="86" t="s">
        <v>117</v>
      </c>
      <c r="C23" s="89" t="s">
        <v>80</v>
      </c>
      <c r="D23" s="3"/>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row>
    <row r="24" spans="1:104" ht="15.75">
      <c r="A24" s="3"/>
      <c r="B24" s="86" t="s">
        <v>118</v>
      </c>
      <c r="C24" s="89" t="s">
        <v>80</v>
      </c>
      <c r="D24" s="3"/>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row>
    <row r="25" spans="1:104" ht="15.75">
      <c r="A25" s="3"/>
      <c r="B25" s="86" t="s">
        <v>119</v>
      </c>
      <c r="C25" s="89" t="s">
        <v>80</v>
      </c>
      <c r="D25" s="3"/>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row>
    <row r="26" spans="1:104" ht="15.75">
      <c r="A26" s="3"/>
      <c r="B26" s="86" t="s">
        <v>120</v>
      </c>
      <c r="C26" s="89" t="s">
        <v>80</v>
      </c>
      <c r="D26" s="3"/>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row>
    <row r="27" spans="1:104" ht="15.75">
      <c r="A27" s="3"/>
      <c r="B27" s="86" t="s">
        <v>121</v>
      </c>
      <c r="C27" s="89" t="s">
        <v>80</v>
      </c>
      <c r="D27" s="3"/>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row>
    <row r="28" spans="1:104" ht="15.75">
      <c r="A28" s="3"/>
      <c r="B28" s="86" t="s">
        <v>122</v>
      </c>
      <c r="C28" s="89" t="s">
        <v>80</v>
      </c>
      <c r="D28" s="3"/>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row>
    <row r="29" spans="1:104" ht="15.75">
      <c r="A29" s="3"/>
      <c r="B29" s="86" t="s">
        <v>123</v>
      </c>
      <c r="C29" s="89" t="s">
        <v>80</v>
      </c>
      <c r="D29" s="3"/>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row>
    <row r="30" spans="1:104" ht="15.75">
      <c r="A30" s="3"/>
      <c r="B30" s="86" t="s">
        <v>124</v>
      </c>
      <c r="C30" s="89" t="s">
        <v>80</v>
      </c>
      <c r="D30" s="3"/>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row>
    <row r="31" spans="1:104" ht="15.75">
      <c r="A31" s="3"/>
      <c r="B31" s="86" t="s">
        <v>125</v>
      </c>
      <c r="C31" s="89" t="s">
        <v>80</v>
      </c>
      <c r="D31" s="3"/>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row>
    <row r="32" spans="1:104" ht="15.75">
      <c r="A32" s="3"/>
      <c r="B32" s="86" t="s">
        <v>126</v>
      </c>
      <c r="C32" s="89" t="s">
        <v>80</v>
      </c>
      <c r="D32" s="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row>
    <row r="33" spans="1:104" ht="15.75">
      <c r="A33" s="3"/>
      <c r="B33" s="86" t="s">
        <v>127</v>
      </c>
      <c r="C33" s="89" t="s">
        <v>80</v>
      </c>
      <c r="D33" s="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row>
    <row r="34" spans="1:104" ht="15.75">
      <c r="A34" s="3"/>
      <c r="B34" s="86" t="s">
        <v>128</v>
      </c>
      <c r="C34" s="89" t="s">
        <v>80</v>
      </c>
      <c r="D34" s="3"/>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row>
    <row r="35" spans="1:104" ht="15.75">
      <c r="A35" s="3"/>
      <c r="B35" s="86" t="s">
        <v>129</v>
      </c>
      <c r="C35" s="89" t="s">
        <v>80</v>
      </c>
      <c r="D35" s="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row>
    <row r="36" spans="1:104" ht="15.75">
      <c r="A36" s="3"/>
      <c r="B36" s="86" t="s">
        <v>130</v>
      </c>
      <c r="C36" s="89" t="s">
        <v>80</v>
      </c>
      <c r="D36" s="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row>
    <row r="37" spans="1:104">
      <c r="A37" s="3"/>
      <c r="B37" s="36"/>
      <c r="C37" s="32"/>
      <c r="D37" s="3"/>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row>
    <row r="38" spans="1:104">
      <c r="A38" s="3"/>
      <c r="B38" s="42" t="s">
        <v>101</v>
      </c>
      <c r="C38" s="38" t="s">
        <v>99</v>
      </c>
      <c r="D38" s="3"/>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row>
    <row r="39" spans="1:104">
      <c r="A39" s="3"/>
      <c r="B39" s="82" t="s">
        <v>143</v>
      </c>
      <c r="C39" s="38" t="s">
        <v>99</v>
      </c>
      <c r="D39" s="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row>
    <row r="40" spans="1:104">
      <c r="A40" s="3"/>
      <c r="B40" s="82" t="s">
        <v>144</v>
      </c>
      <c r="C40" s="38" t="s">
        <v>99</v>
      </c>
      <c r="D40" s="3"/>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row>
    <row r="41" spans="1:104">
      <c r="A41" s="3"/>
      <c r="B41" s="82" t="s">
        <v>145</v>
      </c>
      <c r="C41" s="38" t="s">
        <v>99</v>
      </c>
      <c r="D41" s="3"/>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row>
    <row r="42" spans="1:104">
      <c r="A42" s="3"/>
      <c r="B42" s="82" t="s">
        <v>146</v>
      </c>
      <c r="C42" s="38" t="s">
        <v>99</v>
      </c>
      <c r="D42" s="3"/>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row>
    <row r="43" spans="1:104">
      <c r="A43" s="3"/>
      <c r="B43" s="82" t="s">
        <v>147</v>
      </c>
      <c r="C43" s="38" t="s">
        <v>99</v>
      </c>
      <c r="D43" s="3"/>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row>
    <row r="44" spans="1:104">
      <c r="A44" s="3"/>
      <c r="B44" s="82" t="s">
        <v>148</v>
      </c>
      <c r="C44" s="38" t="s">
        <v>99</v>
      </c>
      <c r="D44" s="3"/>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row>
    <row r="45" spans="1:104">
      <c r="A45" s="3"/>
      <c r="B45" s="82" t="s">
        <v>149</v>
      </c>
      <c r="C45" s="38" t="s">
        <v>99</v>
      </c>
      <c r="D45" s="3"/>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row>
    <row r="46" spans="1:104">
      <c r="A46" s="3"/>
      <c r="B46" s="82" t="s">
        <v>150</v>
      </c>
      <c r="C46" s="38" t="s">
        <v>99</v>
      </c>
      <c r="D46" s="3"/>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row>
    <row r="47" spans="1:104">
      <c r="A47" s="3"/>
      <c r="B47" s="82" t="s">
        <v>151</v>
      </c>
      <c r="C47" s="38" t="s">
        <v>99</v>
      </c>
      <c r="D47" s="3"/>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row>
    <row r="48" spans="1:104">
      <c r="A48" s="3"/>
      <c r="B48" s="82" t="s">
        <v>152</v>
      </c>
      <c r="C48" s="38" t="s">
        <v>99</v>
      </c>
      <c r="D48" s="3"/>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row>
    <row r="49" spans="1:104">
      <c r="A49" s="3"/>
      <c r="B49" s="82" t="s">
        <v>153</v>
      </c>
      <c r="C49" s="38" t="s">
        <v>99</v>
      </c>
      <c r="D49" s="3"/>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row>
    <row r="50" spans="1:104">
      <c r="A50" s="3"/>
      <c r="B50" s="82" t="s">
        <v>154</v>
      </c>
      <c r="C50" s="38" t="s">
        <v>99</v>
      </c>
      <c r="D50" s="3"/>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row>
    <row r="51" spans="1:104">
      <c r="A51" s="3"/>
      <c r="B51" s="82" t="s">
        <v>155</v>
      </c>
      <c r="C51" s="38" t="s">
        <v>99</v>
      </c>
      <c r="D51" s="3"/>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row>
    <row r="52" spans="1:104">
      <c r="A52" s="3"/>
      <c r="B52" s="82" t="s">
        <v>156</v>
      </c>
      <c r="C52" s="38" t="s">
        <v>99</v>
      </c>
      <c r="D52" s="3"/>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row>
    <row r="53" spans="1:104">
      <c r="A53" s="3"/>
      <c r="B53" s="42" t="s">
        <v>176</v>
      </c>
      <c r="C53" s="32" t="s">
        <v>190</v>
      </c>
      <c r="D53" s="3"/>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row>
    <row r="54" spans="1:104">
      <c r="A54" s="3"/>
      <c r="B54" s="82" t="s">
        <v>157</v>
      </c>
      <c r="C54" s="32" t="s">
        <v>190</v>
      </c>
      <c r="D54" s="3"/>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row>
    <row r="55" spans="1:104">
      <c r="A55" s="3"/>
      <c r="B55" s="82" t="s">
        <v>158</v>
      </c>
      <c r="C55" s="32" t="s">
        <v>190</v>
      </c>
      <c r="D55" s="3"/>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row>
    <row r="56" spans="1:104">
      <c r="A56" s="3"/>
      <c r="B56" s="82" t="s">
        <v>159</v>
      </c>
      <c r="C56" s="32" t="s">
        <v>190</v>
      </c>
      <c r="D56" s="3"/>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row>
    <row r="57" spans="1:104">
      <c r="A57" s="3"/>
      <c r="B57" s="82" t="s">
        <v>160</v>
      </c>
      <c r="C57" s="32" t="s">
        <v>190</v>
      </c>
      <c r="D57" s="3"/>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row>
    <row r="58" spans="1:104" s="33" customFormat="1" ht="29.45" customHeight="1">
      <c r="A58" s="37"/>
      <c r="B58" s="82" t="s">
        <v>161</v>
      </c>
      <c r="C58" s="32" t="s">
        <v>190</v>
      </c>
      <c r="D58" s="37"/>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row>
    <row r="59" spans="1:104">
      <c r="A59" s="3"/>
      <c r="B59" s="82" t="s">
        <v>162</v>
      </c>
      <c r="C59" s="32" t="s">
        <v>190</v>
      </c>
      <c r="D59" s="3"/>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row>
    <row r="60" spans="1:104">
      <c r="A60" s="3"/>
      <c r="B60" s="82" t="s">
        <v>163</v>
      </c>
      <c r="C60" s="32" t="s">
        <v>190</v>
      </c>
      <c r="D60" s="3"/>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row>
    <row r="61" spans="1:104">
      <c r="A61" s="3"/>
      <c r="B61" s="82" t="s">
        <v>164</v>
      </c>
      <c r="C61" s="32" t="s">
        <v>190</v>
      </c>
      <c r="D61" s="3"/>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row>
    <row r="62" spans="1:104">
      <c r="A62" s="3"/>
      <c r="B62" s="82" t="s">
        <v>165</v>
      </c>
      <c r="C62" s="32" t="s">
        <v>190</v>
      </c>
      <c r="D62" s="3"/>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row>
    <row r="63" spans="1:104">
      <c r="A63" s="3"/>
      <c r="B63" s="82" t="s">
        <v>166</v>
      </c>
      <c r="C63" s="32" t="s">
        <v>190</v>
      </c>
      <c r="D63" s="3"/>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row>
    <row r="64" spans="1:104">
      <c r="A64" s="3"/>
      <c r="B64" s="82" t="s">
        <v>167</v>
      </c>
      <c r="C64" s="32" t="s">
        <v>190</v>
      </c>
      <c r="D64" s="3"/>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row>
    <row r="65" spans="1:104">
      <c r="A65" s="3"/>
      <c r="B65" s="82" t="s">
        <v>168</v>
      </c>
      <c r="C65" s="32" t="s">
        <v>190</v>
      </c>
      <c r="D65" s="3"/>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row>
    <row r="66" spans="1:104" s="33" customFormat="1" ht="35.450000000000003" customHeight="1">
      <c r="A66" s="37"/>
      <c r="B66" s="82" t="s">
        <v>169</v>
      </c>
      <c r="C66" s="32" t="s">
        <v>190</v>
      </c>
      <c r="D66" s="37"/>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row>
    <row r="67" spans="1:104" ht="24">
      <c r="A67" s="3"/>
      <c r="B67" s="82" t="s">
        <v>170</v>
      </c>
      <c r="C67" s="32" t="s">
        <v>190</v>
      </c>
      <c r="D67" s="3"/>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row>
    <row r="68" spans="1:104">
      <c r="A68" s="3"/>
      <c r="B68" s="82" t="s">
        <v>171</v>
      </c>
      <c r="C68" s="32" t="s">
        <v>190</v>
      </c>
      <c r="D68" s="3"/>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row>
    <row r="69" spans="1:104">
      <c r="A69" s="3"/>
      <c r="B69" s="82" t="s">
        <v>172</v>
      </c>
      <c r="C69" s="32" t="s">
        <v>190</v>
      </c>
      <c r="D69" s="3"/>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row>
    <row r="70" spans="1:104">
      <c r="A70" s="3"/>
      <c r="B70" s="82" t="s">
        <v>173</v>
      </c>
      <c r="C70" s="32" t="s">
        <v>190</v>
      </c>
      <c r="D70" s="3"/>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row>
    <row r="71" spans="1:104">
      <c r="A71" s="3"/>
      <c r="B71" s="82" t="s">
        <v>174</v>
      </c>
      <c r="C71" s="32" t="s">
        <v>190</v>
      </c>
      <c r="D71" s="3"/>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row>
    <row r="72" spans="1:104">
      <c r="A72" s="3"/>
      <c r="B72" s="82" t="s">
        <v>175</v>
      </c>
      <c r="C72" s="32" t="s">
        <v>190</v>
      </c>
      <c r="D72" s="3"/>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row>
    <row r="73" spans="1:104">
      <c r="A73" s="3"/>
      <c r="B73" s="42" t="s">
        <v>102</v>
      </c>
      <c r="C73" s="32" t="s">
        <v>100</v>
      </c>
      <c r="D73" s="3"/>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row>
    <row r="74" spans="1:104">
      <c r="A74" s="3"/>
      <c r="B74" s="82" t="s">
        <v>177</v>
      </c>
      <c r="C74" s="32" t="s">
        <v>100</v>
      </c>
      <c r="D74" s="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row>
    <row r="75" spans="1:104" s="33" customFormat="1" ht="34.5" customHeight="1">
      <c r="A75" s="37"/>
      <c r="B75" s="82" t="s">
        <v>287</v>
      </c>
      <c r="C75" s="44" t="s">
        <v>100</v>
      </c>
      <c r="D75" s="37"/>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row>
    <row r="76" spans="1:104">
      <c r="A76" s="3"/>
      <c r="B76" s="82" t="s">
        <v>178</v>
      </c>
      <c r="C76" s="32" t="s">
        <v>100</v>
      </c>
      <c r="D76" s="3"/>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row>
    <row r="77" spans="1:104">
      <c r="A77" s="3"/>
      <c r="B77" s="82" t="s">
        <v>179</v>
      </c>
      <c r="C77" s="32" t="s">
        <v>100</v>
      </c>
      <c r="D77" s="3"/>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row>
    <row r="78" spans="1:104">
      <c r="A78" s="3"/>
      <c r="B78" s="82" t="s">
        <v>180</v>
      </c>
      <c r="C78" s="32" t="s">
        <v>100</v>
      </c>
      <c r="D78" s="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row>
    <row r="79" spans="1:104">
      <c r="A79" s="3"/>
      <c r="B79" s="82" t="s">
        <v>181</v>
      </c>
      <c r="C79" s="32" t="s">
        <v>100</v>
      </c>
      <c r="D79" s="3"/>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row>
    <row r="80" spans="1:104">
      <c r="A80" s="3"/>
      <c r="B80" s="82" t="s">
        <v>182</v>
      </c>
      <c r="C80" s="32" t="s">
        <v>100</v>
      </c>
      <c r="D80" s="3"/>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row>
    <row r="81" spans="1:104">
      <c r="A81" s="3"/>
      <c r="B81" s="82" t="s">
        <v>183</v>
      </c>
      <c r="C81" s="32" t="s">
        <v>100</v>
      </c>
      <c r="D81" s="3"/>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row>
    <row r="82" spans="1:104">
      <c r="A82" s="3"/>
      <c r="B82" s="82" t="s">
        <v>184</v>
      </c>
      <c r="C82" s="32" t="s">
        <v>100</v>
      </c>
      <c r="D82" s="3"/>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row>
    <row r="83" spans="1:104">
      <c r="A83" s="3"/>
      <c r="B83" s="82" t="s">
        <v>185</v>
      </c>
      <c r="C83" s="32" t="s">
        <v>100</v>
      </c>
      <c r="D83" s="3"/>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row>
    <row r="84" spans="1:104">
      <c r="A84" s="3"/>
      <c r="B84" s="82" t="s">
        <v>186</v>
      </c>
      <c r="C84" s="32" t="s">
        <v>100</v>
      </c>
      <c r="D84" s="3"/>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row>
    <row r="85" spans="1:104" s="33" customFormat="1" ht="15.75" customHeight="1">
      <c r="A85" s="37"/>
      <c r="B85" s="82" t="s">
        <v>187</v>
      </c>
      <c r="C85" s="32" t="s">
        <v>100</v>
      </c>
      <c r="D85" s="37"/>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row>
    <row r="86" spans="1:104">
      <c r="A86" s="3"/>
      <c r="B86" s="82" t="s">
        <v>188</v>
      </c>
      <c r="C86" s="32" t="s">
        <v>100</v>
      </c>
      <c r="D86" s="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row>
    <row r="87" spans="1:104" s="33" customFormat="1" ht="36.6" customHeight="1">
      <c r="A87" s="37"/>
      <c r="B87" s="82" t="s">
        <v>286</v>
      </c>
      <c r="C87" s="32" t="s">
        <v>100</v>
      </c>
      <c r="D87" s="37"/>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row>
    <row r="88" spans="1:104">
      <c r="A88" s="3"/>
      <c r="B88" s="82" t="s">
        <v>189</v>
      </c>
      <c r="C88" s="32" t="s">
        <v>100</v>
      </c>
      <c r="D88" s="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row>
    <row r="89" spans="1:104">
      <c r="A89" s="3"/>
      <c r="B89" s="35"/>
      <c r="C89" s="2"/>
      <c r="D89" s="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row>
    <row r="90" spans="1:104">
      <c r="A90" s="3"/>
      <c r="B90" s="83" t="s">
        <v>206</v>
      </c>
      <c r="C90" s="2"/>
      <c r="D90" s="3"/>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row>
    <row r="91" spans="1:104" ht="24">
      <c r="A91" s="3"/>
      <c r="B91" s="83" t="s">
        <v>207</v>
      </c>
      <c r="C91" s="2"/>
      <c r="D91" s="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row>
    <row r="92" spans="1:104">
      <c r="A92" s="3"/>
      <c r="B92" s="82" t="s">
        <v>208</v>
      </c>
      <c r="C92" s="2"/>
      <c r="D92" s="3"/>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row>
    <row r="93" spans="1:104" ht="24">
      <c r="A93" s="3"/>
      <c r="B93" s="82" t="s">
        <v>209</v>
      </c>
      <c r="C93" s="2"/>
      <c r="D93" s="3"/>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row>
    <row r="94" spans="1:104" ht="36">
      <c r="A94" s="3"/>
      <c r="B94" s="82" t="s">
        <v>210</v>
      </c>
      <c r="C94" s="2"/>
      <c r="D94" s="3"/>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row>
    <row r="95" spans="1:104">
      <c r="A95" s="3"/>
      <c r="B95" s="83" t="s">
        <v>211</v>
      </c>
      <c r="C95" s="2"/>
      <c r="D95" s="3"/>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row>
    <row r="96" spans="1:104">
      <c r="A96" s="3"/>
      <c r="B96" s="83" t="s">
        <v>212</v>
      </c>
      <c r="C96" s="2"/>
      <c r="D96" s="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row>
    <row r="97" spans="1:104">
      <c r="A97" s="3"/>
      <c r="B97" s="90" t="s">
        <v>213</v>
      </c>
      <c r="C97" s="2"/>
      <c r="D97" s="3"/>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row>
    <row r="98" spans="1:104">
      <c r="A98" s="3"/>
      <c r="B98" s="90" t="s">
        <v>97</v>
      </c>
      <c r="C98" s="2"/>
      <c r="D98" s="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row>
    <row r="99" spans="1:104">
      <c r="A99" s="3"/>
      <c r="B99" s="83" t="s">
        <v>214</v>
      </c>
      <c r="C99" s="2"/>
      <c r="D99" s="3"/>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row>
    <row r="100" spans="1:104">
      <c r="A100" s="3"/>
      <c r="B100" s="83" t="s">
        <v>215</v>
      </c>
      <c r="C100" s="2"/>
      <c r="D100" s="3"/>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row>
    <row r="101" spans="1:104">
      <c r="A101" s="3"/>
      <c r="B101" s="82" t="s">
        <v>216</v>
      </c>
      <c r="C101" s="2"/>
      <c r="D101" s="3"/>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row>
    <row r="102" spans="1:104">
      <c r="A102" s="3"/>
      <c r="B102" s="83" t="s">
        <v>217</v>
      </c>
      <c r="C102" s="2"/>
      <c r="D102" s="3"/>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row>
    <row r="103" spans="1:104">
      <c r="A103" s="3"/>
      <c r="B103" s="83" t="s">
        <v>218</v>
      </c>
      <c r="C103" s="2"/>
      <c r="D103" s="3"/>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row>
    <row r="104" spans="1:104" s="33" customFormat="1" ht="33.6" customHeight="1">
      <c r="A104" s="37"/>
      <c r="B104" s="82" t="s">
        <v>219</v>
      </c>
      <c r="C104" s="34"/>
      <c r="D104" s="37"/>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row>
    <row r="105" spans="1:104">
      <c r="A105" s="3"/>
      <c r="B105" s="82" t="s">
        <v>220</v>
      </c>
      <c r="C105" s="2"/>
      <c r="D105" s="3"/>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row>
    <row r="106" spans="1:104">
      <c r="A106" s="3"/>
      <c r="B106" s="82" t="s">
        <v>221</v>
      </c>
      <c r="C106" s="2"/>
      <c r="D106" s="3"/>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row>
    <row r="107" spans="1:104">
      <c r="A107" s="3"/>
      <c r="B107" s="82" t="s">
        <v>222</v>
      </c>
      <c r="C107" s="2"/>
      <c r="D107" s="3"/>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row>
    <row r="108" spans="1:104">
      <c r="A108" s="3"/>
      <c r="B108" s="82" t="s">
        <v>223</v>
      </c>
      <c r="C108" s="2"/>
      <c r="D108" s="3"/>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row>
    <row r="109" spans="1:104">
      <c r="A109" s="3"/>
      <c r="B109" s="82" t="s">
        <v>224</v>
      </c>
      <c r="C109" s="2"/>
      <c r="D109" s="3"/>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row>
    <row r="110" spans="1:104">
      <c r="A110" s="3"/>
      <c r="B110" s="82" t="s">
        <v>225</v>
      </c>
      <c r="C110" s="2"/>
      <c r="D110" s="3"/>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row>
    <row r="111" spans="1:104">
      <c r="A111" s="3"/>
      <c r="B111" s="82" t="s">
        <v>226</v>
      </c>
      <c r="C111" s="2"/>
      <c r="D111" s="3"/>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row>
    <row r="112" spans="1:104">
      <c r="A112" s="3"/>
      <c r="B112" s="82" t="s">
        <v>227</v>
      </c>
      <c r="C112" s="2"/>
      <c r="D112" s="3"/>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row>
    <row r="113" spans="1:104">
      <c r="A113" s="3"/>
      <c r="B113" s="82" t="s">
        <v>228</v>
      </c>
      <c r="C113" s="2"/>
      <c r="D113" s="3"/>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row>
    <row r="114" spans="1:104">
      <c r="A114" s="3"/>
      <c r="B114" s="82" t="s">
        <v>229</v>
      </c>
      <c r="C114" s="2"/>
      <c r="D114" s="3"/>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row>
    <row r="115" spans="1:104">
      <c r="A115" s="3"/>
      <c r="B115" s="82" t="s">
        <v>230</v>
      </c>
      <c r="C115" s="2"/>
      <c r="D115" s="3"/>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row>
    <row r="116" spans="1:104">
      <c r="A116" s="3"/>
      <c r="B116" s="82" t="s">
        <v>231</v>
      </c>
      <c r="C116" s="2"/>
      <c r="D116" s="3"/>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row>
    <row r="117" spans="1:104">
      <c r="A117" s="3"/>
      <c r="B117" s="83" t="s">
        <v>232</v>
      </c>
      <c r="C117" s="2"/>
      <c r="D117" s="3"/>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row>
    <row r="118" spans="1:104">
      <c r="A118" s="3"/>
      <c r="B118" s="83" t="s">
        <v>233</v>
      </c>
      <c r="C118" s="2"/>
      <c r="D118" s="3"/>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row>
    <row r="119" spans="1:104">
      <c r="A119" s="3"/>
      <c r="B119" s="82" t="s">
        <v>234</v>
      </c>
      <c r="C119" s="2"/>
      <c r="D119" s="3"/>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row>
    <row r="120" spans="1:104">
      <c r="A120" s="3"/>
      <c r="B120" s="82" t="s">
        <v>200</v>
      </c>
      <c r="C120" s="2"/>
      <c r="D120" s="3"/>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row>
    <row r="121" spans="1:104">
      <c r="A121" s="3"/>
      <c r="B121" s="82" t="s">
        <v>201</v>
      </c>
      <c r="C121" s="2"/>
      <c r="D121" s="3"/>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row>
    <row r="122" spans="1:104">
      <c r="A122" s="3"/>
      <c r="B122" s="82" t="s">
        <v>235</v>
      </c>
      <c r="C122" s="2"/>
      <c r="D122" s="3"/>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row>
    <row r="123" spans="1:104">
      <c r="A123" s="3"/>
      <c r="B123" s="82" t="s">
        <v>203</v>
      </c>
      <c r="C123" s="2"/>
      <c r="D123" s="3"/>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row>
    <row r="124" spans="1:104" ht="24">
      <c r="A124" s="3"/>
      <c r="B124" s="82" t="s">
        <v>236</v>
      </c>
      <c r="C124" s="2"/>
      <c r="D124" s="3"/>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row>
    <row r="125" spans="1:104">
      <c r="A125" s="3"/>
      <c r="B125" s="82" t="s">
        <v>237</v>
      </c>
      <c r="C125" s="2"/>
      <c r="D125" s="3"/>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row>
    <row r="126" spans="1:104">
      <c r="A126" s="3"/>
      <c r="B126" s="82" t="s">
        <v>238</v>
      </c>
      <c r="C126" s="2"/>
      <c r="D126" s="3"/>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row>
    <row r="127" spans="1:104">
      <c r="A127" s="3"/>
      <c r="B127" s="82" t="s">
        <v>239</v>
      </c>
      <c r="C127" s="2"/>
      <c r="D127" s="3"/>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row>
    <row r="128" spans="1:104" s="33" customFormat="1" ht="41.45" customHeight="1">
      <c r="A128" s="37"/>
      <c r="B128" s="82" t="s">
        <v>240</v>
      </c>
      <c r="C128" s="34"/>
      <c r="D128" s="37"/>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row>
    <row r="129" spans="1:104">
      <c r="A129" s="3"/>
      <c r="B129" s="82" t="s">
        <v>241</v>
      </c>
      <c r="C129" s="2"/>
      <c r="D129" s="3"/>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row>
    <row r="130" spans="1:104" s="33" customFormat="1" ht="41.45" customHeight="1">
      <c r="A130" s="37"/>
      <c r="B130" s="82" t="s">
        <v>242</v>
      </c>
      <c r="C130" s="34"/>
      <c r="D130" s="37"/>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row>
    <row r="131" spans="1:104">
      <c r="A131" s="3"/>
      <c r="B131" s="83" t="s">
        <v>243</v>
      </c>
      <c r="C131" s="2"/>
      <c r="D131" s="3"/>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row>
    <row r="132" spans="1:104">
      <c r="A132" s="3"/>
      <c r="B132" s="83" t="s">
        <v>244</v>
      </c>
      <c r="C132" s="2"/>
      <c r="D132" s="3"/>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row>
    <row r="133" spans="1:104">
      <c r="A133" s="3"/>
      <c r="B133" s="82" t="s">
        <v>245</v>
      </c>
      <c r="C133" s="2"/>
      <c r="D133" s="3"/>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row>
    <row r="134" spans="1:104">
      <c r="A134" s="3"/>
      <c r="B134" s="82" t="s">
        <v>246</v>
      </c>
      <c r="C134" s="2"/>
      <c r="D134" s="3"/>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row>
    <row r="135" spans="1:104">
      <c r="A135" s="3"/>
      <c r="B135" s="82" t="s">
        <v>247</v>
      </c>
      <c r="C135" s="2"/>
      <c r="D135" s="3"/>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row>
    <row r="136" spans="1:104">
      <c r="A136" s="3"/>
      <c r="B136" s="82" t="s">
        <v>248</v>
      </c>
      <c r="C136" s="2"/>
      <c r="D136" s="3"/>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row>
    <row r="137" spans="1:104">
      <c r="A137" s="3"/>
      <c r="B137" s="82" t="s">
        <v>249</v>
      </c>
      <c r="C137" s="2"/>
      <c r="D137" s="3"/>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row>
    <row r="138" spans="1:104">
      <c r="A138" s="3"/>
      <c r="B138" s="82" t="s">
        <v>250</v>
      </c>
      <c r="C138" s="2"/>
      <c r="D138" s="3"/>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row>
    <row r="139" spans="1:104">
      <c r="A139" s="3"/>
      <c r="B139" s="83" t="s">
        <v>251</v>
      </c>
      <c r="C139" s="2"/>
      <c r="D139" s="3"/>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row>
    <row r="140" spans="1:104">
      <c r="A140" s="3"/>
      <c r="B140" s="83" t="s">
        <v>252</v>
      </c>
      <c r="C140" s="2"/>
      <c r="D140" s="3"/>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row>
    <row r="141" spans="1:104" ht="24">
      <c r="A141" s="3"/>
      <c r="B141" s="82" t="s">
        <v>253</v>
      </c>
      <c r="C141" s="2"/>
      <c r="D141" s="3"/>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row>
    <row r="142" spans="1:104" s="33" customFormat="1" ht="29.45" customHeight="1">
      <c r="A142" s="37"/>
      <c r="B142" s="82" t="s">
        <v>254</v>
      </c>
      <c r="C142" s="34"/>
      <c r="D142" s="37"/>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row>
    <row r="143" spans="1:104">
      <c r="A143" s="3"/>
      <c r="B143" s="82" t="s">
        <v>255</v>
      </c>
      <c r="C143" s="2"/>
      <c r="D143" s="3"/>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row>
    <row r="144" spans="1:104">
      <c r="A144" s="3"/>
      <c r="B144" s="82" t="s">
        <v>256</v>
      </c>
      <c r="C144" s="2"/>
      <c r="D144" s="3"/>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row>
    <row r="145" spans="1:104" s="33" customFormat="1" ht="36" customHeight="1">
      <c r="A145" s="37"/>
      <c r="B145" s="83" t="s">
        <v>257</v>
      </c>
      <c r="C145" s="34"/>
      <c r="D145" s="37"/>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row>
    <row r="146" spans="1:104">
      <c r="A146" s="3"/>
      <c r="B146" s="83" t="s">
        <v>258</v>
      </c>
      <c r="C146" s="2"/>
      <c r="D146" s="3"/>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row>
    <row r="147" spans="1:104">
      <c r="A147" s="3"/>
      <c r="B147" s="82" t="s">
        <v>259</v>
      </c>
      <c r="C147" s="2"/>
      <c r="D147" s="3"/>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row>
    <row r="148" spans="1:104">
      <c r="A148" s="3"/>
      <c r="B148" s="82" t="s">
        <v>260</v>
      </c>
      <c r="C148" s="2"/>
      <c r="D148" s="3"/>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row>
    <row r="149" spans="1:104">
      <c r="A149" s="3"/>
      <c r="B149" s="82" t="s">
        <v>261</v>
      </c>
      <c r="C149" s="2"/>
      <c r="D149" s="3"/>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row>
    <row r="150" spans="1:104">
      <c r="A150" s="3"/>
      <c r="B150" s="82" t="s">
        <v>262</v>
      </c>
      <c r="C150" s="2"/>
      <c r="D150" s="3"/>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row>
    <row r="151" spans="1:104" ht="24">
      <c r="A151" s="3"/>
      <c r="B151" s="82" t="s">
        <v>263</v>
      </c>
      <c r="C151" s="2"/>
      <c r="D151" s="3"/>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row>
    <row r="152" spans="1:104">
      <c r="A152" s="3"/>
      <c r="B152" s="82" t="s">
        <v>264</v>
      </c>
      <c r="C152" s="2"/>
      <c r="D152" s="3"/>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row>
    <row r="153" spans="1:104">
      <c r="A153" s="3"/>
      <c r="B153" s="82" t="s">
        <v>265</v>
      </c>
      <c r="C153" s="2"/>
      <c r="D153" s="3"/>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row>
    <row r="154" spans="1:104" ht="24">
      <c r="A154" s="3"/>
      <c r="B154" s="82" t="s">
        <v>266</v>
      </c>
      <c r="C154" s="2"/>
      <c r="D154" s="3"/>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row>
    <row r="155" spans="1:104">
      <c r="A155" s="3"/>
      <c r="B155" s="82" t="s">
        <v>267</v>
      </c>
      <c r="C155" s="2"/>
      <c r="D155" s="3"/>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row>
    <row r="156" spans="1:104" s="33" customFormat="1" ht="36" customHeight="1">
      <c r="A156" s="37"/>
      <c r="B156" s="82" t="s">
        <v>268</v>
      </c>
      <c r="C156" s="34"/>
      <c r="D156" s="37"/>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row>
    <row r="157" spans="1:104" s="33" customFormat="1" ht="35.450000000000003" customHeight="1">
      <c r="A157" s="37"/>
      <c r="B157" s="82" t="s">
        <v>269</v>
      </c>
      <c r="C157" s="34"/>
      <c r="D157" s="37"/>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4"/>
      <c r="CS157" s="34"/>
      <c r="CT157" s="34"/>
      <c r="CU157" s="34"/>
      <c r="CV157" s="34"/>
      <c r="CW157" s="34"/>
      <c r="CX157" s="34"/>
      <c r="CY157" s="34"/>
      <c r="CZ157" s="34"/>
    </row>
    <row r="158" spans="1:104" s="33" customFormat="1" ht="36" customHeight="1">
      <c r="A158" s="37"/>
      <c r="B158" s="83" t="s">
        <v>270</v>
      </c>
      <c r="C158" s="34"/>
      <c r="D158" s="37"/>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row>
    <row r="159" spans="1:104" s="33" customFormat="1" ht="35.450000000000003" customHeight="1">
      <c r="A159" s="37"/>
      <c r="B159" s="83" t="s">
        <v>271</v>
      </c>
      <c r="C159" s="34"/>
      <c r="D159" s="37"/>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row>
    <row r="160" spans="1:104">
      <c r="A160" s="3"/>
      <c r="B160" s="83" t="s">
        <v>272</v>
      </c>
      <c r="C160" s="2"/>
      <c r="D160" s="3"/>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row>
    <row r="161" spans="1:104">
      <c r="A161" s="3"/>
      <c r="B161" s="83" t="s">
        <v>273</v>
      </c>
      <c r="C161" s="2"/>
      <c r="D161" s="3"/>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row>
    <row r="162" spans="1:104" ht="24">
      <c r="A162" s="3"/>
      <c r="B162" s="82" t="s">
        <v>274</v>
      </c>
      <c r="C162" s="2"/>
      <c r="D162" s="3"/>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row>
    <row r="163" spans="1:104">
      <c r="A163" s="3"/>
      <c r="B163" s="83" t="s">
        <v>275</v>
      </c>
      <c r="C163" s="2"/>
      <c r="D163" s="3"/>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row>
    <row r="164" spans="1:104" ht="36">
      <c r="A164" s="3"/>
      <c r="B164" s="83" t="s">
        <v>276</v>
      </c>
      <c r="C164" s="2"/>
      <c r="D164" s="3"/>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row>
    <row r="165" spans="1:104" ht="24">
      <c r="A165" s="3"/>
      <c r="B165" s="82" t="s">
        <v>277</v>
      </c>
      <c r="C165" s="2"/>
      <c r="D165" s="3"/>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row>
    <row r="166" spans="1:104">
      <c r="A166" s="3"/>
      <c r="B166" s="82" t="s">
        <v>278</v>
      </c>
      <c r="C166" s="2"/>
      <c r="D166" s="3"/>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row>
    <row r="167" spans="1:104">
      <c r="A167" s="3"/>
      <c r="B167" s="82" t="s">
        <v>279</v>
      </c>
      <c r="C167" s="2"/>
      <c r="D167" s="3"/>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row>
    <row r="168" spans="1:104">
      <c r="A168" s="3"/>
      <c r="B168" s="3"/>
      <c r="C168" s="2"/>
      <c r="D168" s="3"/>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row>
    <row r="169" spans="1:1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row>
    <row r="170" spans="1:1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row>
    <row r="171" spans="1:1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row>
    <row r="172" spans="1:1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row>
    <row r="173" spans="1:1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row>
    <row r="174" spans="1:1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row>
    <row r="175" spans="1:1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row>
    <row r="176" spans="1:1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row>
    <row r="177" spans="1:100">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row>
    <row r="178" spans="1:100">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row>
    <row r="179" spans="1:100">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row>
    <row r="180" spans="1:10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row>
    <row r="181" spans="1:100">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row>
    <row r="182" spans="1:100">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row>
    <row r="183" spans="1:100">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row>
    <row r="184" spans="1:100">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row>
    <row r="185" spans="1:100">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row>
    <row r="186" spans="1:100">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row>
    <row r="187" spans="1:100">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row>
    <row r="188" spans="1:100">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row>
    <row r="189" spans="1:100">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row>
    <row r="190" spans="1:10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row>
    <row r="191" spans="1:100">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row>
    <row r="192" spans="1:100">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row>
    <row r="193" spans="1:100">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row>
    <row r="194" spans="1:100">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row>
    <row r="195" spans="1:100">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row>
    <row r="196" spans="1:100">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row>
    <row r="197" spans="1:100">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row>
    <row r="198" spans="1:100">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row>
    <row r="199" spans="1:100">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row>
    <row r="200" spans="1:1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row>
    <row r="201" spans="1:100">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row>
    <row r="202" spans="1:100">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row>
    <row r="203" spans="1:100">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row>
    <row r="204" spans="1:100">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row>
    <row r="205" spans="1:100">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row>
    <row r="206" spans="1:100">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row>
    <row r="207" spans="1:100">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row>
    <row r="208" spans="1:100">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row>
    <row r="209" spans="1:100">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row>
    <row r="210" spans="1:10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row>
    <row r="211" spans="1:100">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row>
    <row r="212" spans="1:100">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row>
    <row r="213" spans="1:100">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row>
    <row r="214" spans="1:100">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row>
    <row r="215" spans="1:100">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row>
    <row r="216" spans="1:100">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row>
    <row r="217" spans="1:100">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row>
    <row r="218" spans="1:100">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row>
    <row r="219" spans="1:100">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row>
    <row r="220" spans="1:10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row>
    <row r="221" spans="1:100">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row>
    <row r="222" spans="1:100">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row>
    <row r="223" spans="1:100">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row>
    <row r="224" spans="1:100">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row>
    <row r="225" spans="1:100">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row>
    <row r="226" spans="1:100">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row>
    <row r="227" spans="1:100">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row>
    <row r="228" spans="1:100">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row>
    <row r="229" spans="1:100">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row>
    <row r="230" spans="1:10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row>
    <row r="231" spans="1:100">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row>
    <row r="232" spans="1:100">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row>
    <row r="233" spans="1:100">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row>
    <row r="234" spans="1:100">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row>
    <row r="235" spans="1:100">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row>
    <row r="236" spans="1:100">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row>
    <row r="237" spans="1:100">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row>
    <row r="238" spans="1:100">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row>
    <row r="239" spans="1:100">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row>
    <row r="240" spans="1:10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row>
    <row r="241" spans="1:100">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row>
    <row r="242" spans="1:100">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row>
    <row r="243" spans="1:100">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row>
    <row r="244" spans="1:100">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row>
    <row r="245" spans="1:100">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row>
    <row r="246" spans="1:100">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row>
    <row r="247" spans="1:100">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row>
    <row r="248" spans="1:100">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row>
    <row r="249" spans="1:100">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row>
    <row r="250" spans="1:10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row>
    <row r="251" spans="1:100">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row>
    <row r="252" spans="1:100">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row>
    <row r="253" spans="1:100">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row>
    <row r="254" spans="1:100">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row>
    <row r="255" spans="1:100">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row>
    <row r="256" spans="1:100">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row>
    <row r="257" spans="1:100">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row>
    <row r="258" spans="1:100">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row>
    <row r="259" spans="1:100">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row>
    <row r="260" spans="1:10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row>
    <row r="261" spans="1:100">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row>
    <row r="262" spans="1:100">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row>
    <row r="263" spans="1:100">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row>
    <row r="264" spans="1:100">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row>
    <row r="265" spans="1:100">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row>
    <row r="266" spans="1:100">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row>
    <row r="267" spans="1:100">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row>
    <row r="268" spans="1:100">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row>
    <row r="269" spans="1:100">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row>
    <row r="270" spans="1:10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row>
    <row r="271" spans="1:100">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row>
    <row r="272" spans="1:100">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row>
    <row r="273" spans="1:100">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row>
    <row r="274" spans="1:100">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row>
    <row r="275" spans="1:100">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row>
    <row r="276" spans="1:100">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row>
    <row r="277" spans="1:100">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row>
    <row r="278" spans="1:100">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row>
    <row r="279" spans="1:100">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row>
    <row r="280" spans="1:10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row>
    <row r="281" spans="1:100">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row>
    <row r="282" spans="1:100">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row>
    <row r="283" spans="1:100">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row>
    <row r="284" spans="1:100">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row>
    <row r="285" spans="1:100">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row>
    <row r="286" spans="1:100">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row>
    <row r="287" spans="1:100">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row>
    <row r="288" spans="1:100">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row>
    <row r="289" spans="1:100">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row>
    <row r="290" spans="1:10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row>
    <row r="291" spans="1:100">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row>
    <row r="292" spans="1:100">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row>
    <row r="293" spans="1:100">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row>
    <row r="294" spans="1:100">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row>
    <row r="295" spans="1:100">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row>
    <row r="296" spans="1:100">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row>
    <row r="297" spans="1:100">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row>
    <row r="298" spans="1:100">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row>
    <row r="299" spans="1:100">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row>
    <row r="300" spans="1:1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row>
    <row r="301" spans="1:100">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row>
    <row r="302" spans="1:100">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row>
    <row r="303" spans="1:100">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row>
    <row r="304" spans="1:100">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row>
    <row r="305" spans="1:100">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row>
    <row r="306" spans="1:100">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row>
    <row r="307" spans="1:100">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row>
    <row r="308" spans="1:100">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row>
    <row r="309" spans="1:100">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row>
    <row r="310" spans="1:10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row>
    <row r="311" spans="1:100">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row>
    <row r="312" spans="1:100">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row>
    <row r="313" spans="1:100">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row>
    <row r="314" spans="1:100">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row>
    <row r="315" spans="1:100">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row>
    <row r="316" spans="1:100">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row>
    <row r="317" spans="1:100">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row>
    <row r="318" spans="1:100">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row>
    <row r="319" spans="1:100">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row>
    <row r="320" spans="1:10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row>
    <row r="321" spans="1:100">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row>
    <row r="322" spans="1:100">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row>
    <row r="323" spans="1:100">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row>
    <row r="324" spans="1:100">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row>
    <row r="325" spans="1:100">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row>
    <row r="326" spans="1:100">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row>
    <row r="327" spans="1:100">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row>
    <row r="328" spans="1:100">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row>
    <row r="329" spans="1:100">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row>
    <row r="330" spans="1:10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row>
    <row r="331" spans="1:100">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row>
    <row r="332" spans="1:100">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row>
    <row r="333" spans="1:100">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row>
    <row r="334" spans="1:100">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row>
    <row r="335" spans="1:100">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row>
    <row r="336" spans="1:100">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row>
    <row r="337" spans="1:100">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row>
    <row r="338" spans="1:100">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row>
    <row r="339" spans="1:100">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row>
    <row r="340" spans="1:10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row>
    <row r="341" spans="1:100">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row>
    <row r="342" spans="1:100">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row>
    <row r="343" spans="1:100">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row>
    <row r="344" spans="1:100">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row>
    <row r="345" spans="1:100">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row>
    <row r="346" spans="1:100">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row>
    <row r="347" spans="1:100">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row>
    <row r="348" spans="1:100">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row>
    <row r="349" spans="1:100">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row>
    <row r="350" spans="1:10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row>
    <row r="351" spans="1:100">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row>
    <row r="352" spans="1:100">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row>
    <row r="353" spans="1:100">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row>
    <row r="354" spans="1:100">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row>
    <row r="355" spans="1:100">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row>
    <row r="356" spans="1:100">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row>
    <row r="357" spans="1:100">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row>
    <row r="358" spans="1:100">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row>
    <row r="359" spans="1:100">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row>
    <row r="360" spans="1:10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row>
    <row r="361" spans="1:100">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row>
    <row r="362" spans="1:100">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row>
    <row r="363" spans="1:100">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row>
    <row r="364" spans="1:100">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row>
    <row r="365" spans="1:100">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row>
    <row r="366" spans="1:100">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row>
    <row r="367" spans="1:100">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row>
    <row r="368" spans="1:100">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row>
    <row r="369" spans="1:100">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row>
    <row r="370" spans="1:10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row>
    <row r="371" spans="1:100">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row>
    <row r="372" spans="1:100">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row>
    <row r="373" spans="1:100">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row>
    <row r="374" spans="1:100">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row>
    <row r="375" spans="1:100">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row>
    <row r="376" spans="1:100">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row>
    <row r="377" spans="1:100">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row>
    <row r="378" spans="1:100">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row>
    <row r="379" spans="1:100">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row>
    <row r="380" spans="1:10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row>
    <row r="381" spans="1:100">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row>
    <row r="382" spans="1:100">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row>
    <row r="383" spans="1:100">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row>
    <row r="384" spans="1:100">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row>
    <row r="385" spans="1:100">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row>
    <row r="386" spans="1:100">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row>
    <row r="387" spans="1:100">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row>
    <row r="388" spans="1:100">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row>
    <row r="389" spans="1:100">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row>
    <row r="390" spans="1:10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row>
    <row r="391" spans="1:100">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row>
    <row r="392" spans="1:100">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row>
    <row r="393" spans="1:100">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row>
    <row r="394" spans="1:100">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row>
    <row r="395" spans="1:100">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row>
    <row r="396" spans="1:100">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row>
    <row r="397" spans="1:100">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row>
    <row r="398" spans="1:100">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row>
    <row r="399" spans="1:100">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row>
    <row r="400" spans="1:1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row>
    <row r="401" spans="1:100">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row>
    <row r="402" spans="1:100">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row>
    <row r="403" spans="1:100">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row>
    <row r="404" spans="1:100">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row>
    <row r="405" spans="1:100">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row>
    <row r="406" spans="1:100">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row>
    <row r="407" spans="1:100">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row>
    <row r="408" spans="1:100">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row>
    <row r="409" spans="1:100">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row>
    <row r="410" spans="1:10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row>
    <row r="411" spans="1:100">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row>
    <row r="412" spans="1:100">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row>
    <row r="413" spans="1:100">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row>
    <row r="414" spans="1:100">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row>
    <row r="415" spans="1:100">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row>
    <row r="416" spans="1:100">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row>
    <row r="417" spans="1:100">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row>
    <row r="418" spans="1:100">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row>
    <row r="419" spans="1:100">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row>
    <row r="420" spans="1:10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row>
    <row r="421" spans="1:100">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row>
    <row r="422" spans="1:100">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row>
    <row r="423" spans="1:100">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row>
    <row r="424" spans="1:100">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row>
    <row r="425" spans="1:100">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row>
    <row r="426" spans="1:100">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row>
    <row r="427" spans="1:100">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row>
    <row r="428" spans="1:100">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row>
    <row r="429" spans="1:100">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row>
    <row r="430" spans="1:10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row>
    <row r="431" spans="1:100">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row>
    <row r="432" spans="1:100">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row>
    <row r="433" spans="1:100">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row>
    <row r="434" spans="1:100">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row>
    <row r="435" spans="1:100">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row>
    <row r="436" spans="1:100">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row>
    <row r="437" spans="1:100">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row>
    <row r="438" spans="1:100">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row>
    <row r="439" spans="1:100">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row>
    <row r="440" spans="1:10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row>
    <row r="441" spans="1:100">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row>
    <row r="442" spans="1:100">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row>
    <row r="443" spans="1:100">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row>
    <row r="444" spans="1:100">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row>
    <row r="445" spans="1:100">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row>
    <row r="446" spans="1:100">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row>
    <row r="447" spans="1:100">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row>
    <row r="448" spans="1:100">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row>
    <row r="449" spans="1:100">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row>
    <row r="450" spans="1:10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row>
    <row r="451" spans="1:100">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row>
    <row r="452" spans="1:100">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row>
    <row r="453" spans="1:100">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row>
    <row r="454" spans="1:100">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row>
    <row r="455" spans="1:100">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row>
    <row r="456" spans="1:100">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row>
    <row r="457" spans="1:100">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row>
    <row r="458" spans="1:100">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row>
    <row r="459" spans="1:100">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row>
    <row r="460" spans="1:10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row>
    <row r="461" spans="1:100">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row>
    <row r="462" spans="1:100">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row>
    <row r="463" spans="1:100">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row>
    <row r="464" spans="1:100">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row>
    <row r="465" spans="1:100">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row>
    <row r="466" spans="1:100">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row>
    <row r="467" spans="1:100">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row>
    <row r="468" spans="1:100">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row>
    <row r="469" spans="1:100">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row>
    <row r="470" spans="1:10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row>
    <row r="471" spans="1:100">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row>
    <row r="472" spans="1:100">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row>
    <row r="473" spans="1:100">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row>
    <row r="474" spans="1:100">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row>
    <row r="475" spans="1:100">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row>
    <row r="476" spans="1:100">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row>
    <row r="477" spans="1:100">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row>
    <row r="478" spans="1:100">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row>
    <row r="479" spans="1:100">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row>
    <row r="480" spans="1:10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row>
    <row r="481" spans="1:100">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row>
    <row r="482" spans="1:100">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row>
    <row r="483" spans="1:100">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row>
    <row r="484" spans="1:100">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row>
    <row r="485" spans="1:100">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row>
    <row r="486" spans="1:100">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row>
    <row r="487" spans="1:100">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row>
    <row r="488" spans="1:100">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row>
    <row r="489" spans="1:100">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row>
    <row r="490" spans="1:10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row>
    <row r="491" spans="1:100">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row>
    <row r="492" spans="1:100">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row>
    <row r="493" spans="1:100">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row>
    <row r="494" spans="1:100">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row>
    <row r="495" spans="1:100">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row>
    <row r="496" spans="1:100">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row>
    <row r="497" spans="1:100">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row>
    <row r="498" spans="1:100">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row>
    <row r="499" spans="1:100">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row>
    <row r="500" spans="1:1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row>
    <row r="501" spans="1:100">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row>
    <row r="502" spans="1:100">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row>
    <row r="503" spans="1:100">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row>
    <row r="504" spans="1:100">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row>
    <row r="505" spans="1:100">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row>
    <row r="506" spans="1:100">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row>
    <row r="507" spans="1:100">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row>
    <row r="508" spans="1:100">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row>
    <row r="509" spans="1:100">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row>
    <row r="510" spans="1:10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row>
    <row r="511" spans="1:100">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row>
    <row r="512" spans="1:100">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row>
    <row r="513" spans="1:100">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row>
    <row r="514" spans="1:100">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row>
    <row r="515" spans="1:100">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row>
    <row r="516" spans="1:100">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row>
    <row r="517" spans="1:100">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row>
    <row r="518" spans="1:100">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row>
    <row r="519" spans="1:100">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row>
    <row r="520" spans="1:10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row>
    <row r="521" spans="1:100">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row>
    <row r="522" spans="1:100">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row>
    <row r="523" spans="1:100">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row>
    <row r="524" spans="1:100">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row>
    <row r="525" spans="1:100">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row>
    <row r="526" spans="1:100">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row>
    <row r="527" spans="1:100">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row>
    <row r="528" spans="1:100">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row>
    <row r="529" spans="1:100">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row>
    <row r="530" spans="1:10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row>
    <row r="531" spans="1:100">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row>
    <row r="532" spans="1:100">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row>
    <row r="533" spans="1:100">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row>
    <row r="534" spans="1:100">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row>
    <row r="535" spans="1:100">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row>
    <row r="536" spans="1:100">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row>
    <row r="537" spans="1:100">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row>
    <row r="538" spans="1:100">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row>
    <row r="539" spans="1:100">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row>
    <row r="540" spans="1:10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row>
    <row r="541" spans="1:100">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row>
    <row r="542" spans="1:100">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row>
    <row r="543" spans="1:100">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row>
    <row r="544" spans="1:100">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row>
    <row r="545" spans="1:100">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row>
    <row r="546" spans="1:100">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row>
    <row r="547" spans="1:100">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row>
    <row r="548" spans="1:100">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row>
    <row r="549" spans="1:100">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row>
    <row r="550" spans="1:10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row>
  </sheetData>
  <sheetProtection selectLockedCells="1" selectUn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ayfa7"/>
  <dimension ref="A1:B70"/>
  <sheetViews>
    <sheetView topLeftCell="A46" workbookViewId="0">
      <selection activeCell="A69" sqref="A69:XFD69"/>
    </sheetView>
  </sheetViews>
  <sheetFormatPr defaultRowHeight="15"/>
  <cols>
    <col min="1" max="1" width="161" customWidth="1"/>
    <col min="2" max="2" width="9.140625" style="43"/>
  </cols>
  <sheetData>
    <row r="1" spans="1:2" ht="15.75">
      <c r="A1" s="88" t="s">
        <v>103</v>
      </c>
    </row>
    <row r="2" spans="1:2" ht="15.75">
      <c r="A2" s="86" t="s">
        <v>116</v>
      </c>
      <c r="B2" s="43" t="s">
        <v>106</v>
      </c>
    </row>
    <row r="3" spans="1:2" ht="15.75">
      <c r="A3" s="86" t="s">
        <v>115</v>
      </c>
      <c r="B3" s="43" t="s">
        <v>107</v>
      </c>
    </row>
    <row r="4" spans="1:2" ht="15.75">
      <c r="A4" s="86" t="s">
        <v>117</v>
      </c>
      <c r="B4" s="43" t="s">
        <v>108</v>
      </c>
    </row>
    <row r="5" spans="1:2" ht="15.75">
      <c r="A5" s="86" t="s">
        <v>118</v>
      </c>
      <c r="B5" s="43" t="s">
        <v>109</v>
      </c>
    </row>
    <row r="6" spans="1:2" ht="15.75">
      <c r="A6" s="86" t="s">
        <v>119</v>
      </c>
      <c r="B6" s="43" t="s">
        <v>131</v>
      </c>
    </row>
    <row r="7" spans="1:2" ht="15.75">
      <c r="A7" s="86" t="s">
        <v>120</v>
      </c>
      <c r="B7" s="43" t="s">
        <v>132</v>
      </c>
    </row>
    <row r="8" spans="1:2" ht="15.75">
      <c r="A8" s="86" t="s">
        <v>121</v>
      </c>
      <c r="B8" s="43" t="s">
        <v>133</v>
      </c>
    </row>
    <row r="9" spans="1:2" ht="15.75">
      <c r="A9" s="86" t="s">
        <v>122</v>
      </c>
      <c r="B9" s="43" t="s">
        <v>134</v>
      </c>
    </row>
    <row r="10" spans="1:2" ht="15.75">
      <c r="A10" s="86" t="s">
        <v>123</v>
      </c>
      <c r="B10" s="43" t="s">
        <v>135</v>
      </c>
    </row>
    <row r="11" spans="1:2" ht="15.75">
      <c r="A11" s="86" t="s">
        <v>124</v>
      </c>
      <c r="B11" s="43" t="s">
        <v>136</v>
      </c>
    </row>
    <row r="12" spans="1:2" ht="15.75">
      <c r="A12" s="86" t="s">
        <v>125</v>
      </c>
      <c r="B12" s="43" t="s">
        <v>137</v>
      </c>
    </row>
    <row r="13" spans="1:2" ht="15.75">
      <c r="A13" s="86" t="s">
        <v>126</v>
      </c>
      <c r="B13" s="43" t="s">
        <v>138</v>
      </c>
    </row>
    <row r="14" spans="1:2" ht="15.75">
      <c r="A14" s="86" t="s">
        <v>127</v>
      </c>
      <c r="B14" s="43" t="s">
        <v>139</v>
      </c>
    </row>
    <row r="15" spans="1:2" ht="15.75">
      <c r="A15" s="86" t="s">
        <v>128</v>
      </c>
      <c r="B15" s="43" t="s">
        <v>140</v>
      </c>
    </row>
    <row r="16" spans="1:2" ht="15.75">
      <c r="A16" s="86" t="s">
        <v>129</v>
      </c>
      <c r="B16" s="43" t="s">
        <v>141</v>
      </c>
    </row>
    <row r="17" spans="1:2" ht="15.75">
      <c r="A17" s="86" t="s">
        <v>130</v>
      </c>
      <c r="B17" s="43" t="s">
        <v>142</v>
      </c>
    </row>
    <row r="18" spans="1:2">
      <c r="A18" s="36"/>
    </row>
    <row r="19" spans="1:2">
      <c r="A19" s="42" t="s">
        <v>101</v>
      </c>
    </row>
    <row r="20" spans="1:2">
      <c r="A20" s="82" t="s">
        <v>143</v>
      </c>
      <c r="B20" s="43" t="s">
        <v>106</v>
      </c>
    </row>
    <row r="21" spans="1:2">
      <c r="A21" s="82" t="s">
        <v>144</v>
      </c>
      <c r="B21" s="43" t="s">
        <v>107</v>
      </c>
    </row>
    <row r="22" spans="1:2">
      <c r="A22" s="82" t="s">
        <v>145</v>
      </c>
      <c r="B22" s="43" t="s">
        <v>108</v>
      </c>
    </row>
    <row r="23" spans="1:2">
      <c r="A23" s="82" t="s">
        <v>146</v>
      </c>
      <c r="B23" s="43" t="s">
        <v>109</v>
      </c>
    </row>
    <row r="24" spans="1:2">
      <c r="A24" s="82" t="s">
        <v>147</v>
      </c>
      <c r="B24" s="43" t="s">
        <v>131</v>
      </c>
    </row>
    <row r="25" spans="1:2">
      <c r="A25" s="82" t="s">
        <v>148</v>
      </c>
      <c r="B25" s="43" t="s">
        <v>132</v>
      </c>
    </row>
    <row r="26" spans="1:2">
      <c r="A26" s="82" t="s">
        <v>149</v>
      </c>
      <c r="B26" s="43" t="s">
        <v>133</v>
      </c>
    </row>
    <row r="27" spans="1:2" ht="24">
      <c r="A27" s="82" t="s">
        <v>150</v>
      </c>
      <c r="B27" s="43" t="s">
        <v>134</v>
      </c>
    </row>
    <row r="28" spans="1:2">
      <c r="A28" s="82" t="s">
        <v>151</v>
      </c>
      <c r="B28" s="43" t="s">
        <v>135</v>
      </c>
    </row>
    <row r="29" spans="1:2">
      <c r="A29" s="82" t="s">
        <v>152</v>
      </c>
      <c r="B29" s="43" t="s">
        <v>136</v>
      </c>
    </row>
    <row r="30" spans="1:2">
      <c r="A30" s="82" t="s">
        <v>153</v>
      </c>
      <c r="B30" s="43" t="s">
        <v>137</v>
      </c>
    </row>
    <row r="31" spans="1:2">
      <c r="A31" s="82" t="s">
        <v>154</v>
      </c>
      <c r="B31" s="43" t="s">
        <v>138</v>
      </c>
    </row>
    <row r="32" spans="1:2">
      <c r="A32" s="82" t="s">
        <v>155</v>
      </c>
      <c r="B32" s="43" t="s">
        <v>139</v>
      </c>
    </row>
    <row r="33" spans="1:2">
      <c r="A33" s="82" t="s">
        <v>156</v>
      </c>
      <c r="B33" s="43" t="s">
        <v>140</v>
      </c>
    </row>
    <row r="34" spans="1:2">
      <c r="A34" s="42" t="s">
        <v>176</v>
      </c>
    </row>
    <row r="35" spans="1:2">
      <c r="A35" s="82" t="s">
        <v>157</v>
      </c>
      <c r="B35" s="43" t="s">
        <v>106</v>
      </c>
    </row>
    <row r="36" spans="1:2">
      <c r="A36" s="82" t="s">
        <v>158</v>
      </c>
      <c r="B36" s="43" t="s">
        <v>107</v>
      </c>
    </row>
    <row r="37" spans="1:2">
      <c r="A37" s="82" t="s">
        <v>159</v>
      </c>
      <c r="B37" s="43" t="s">
        <v>108</v>
      </c>
    </row>
    <row r="38" spans="1:2">
      <c r="A38" s="82" t="s">
        <v>160</v>
      </c>
      <c r="B38" s="43" t="s">
        <v>109</v>
      </c>
    </row>
    <row r="39" spans="1:2">
      <c r="A39" s="82" t="s">
        <v>161</v>
      </c>
      <c r="B39" s="43" t="s">
        <v>131</v>
      </c>
    </row>
    <row r="40" spans="1:2">
      <c r="A40" s="82" t="s">
        <v>162</v>
      </c>
      <c r="B40" s="43" t="s">
        <v>132</v>
      </c>
    </row>
    <row r="41" spans="1:2">
      <c r="A41" s="82" t="s">
        <v>163</v>
      </c>
      <c r="B41" s="43" t="s">
        <v>133</v>
      </c>
    </row>
    <row r="42" spans="1:2">
      <c r="A42" s="82" t="s">
        <v>164</v>
      </c>
      <c r="B42" s="43" t="s">
        <v>134</v>
      </c>
    </row>
    <row r="43" spans="1:2">
      <c r="A43" s="82" t="s">
        <v>165</v>
      </c>
      <c r="B43" s="43" t="s">
        <v>135</v>
      </c>
    </row>
    <row r="44" spans="1:2">
      <c r="A44" s="82" t="s">
        <v>166</v>
      </c>
      <c r="B44" s="43" t="s">
        <v>136</v>
      </c>
    </row>
    <row r="45" spans="1:2">
      <c r="A45" s="82" t="s">
        <v>167</v>
      </c>
      <c r="B45" s="43" t="s">
        <v>137</v>
      </c>
    </row>
    <row r="46" spans="1:2">
      <c r="A46" s="82" t="s">
        <v>168</v>
      </c>
      <c r="B46" s="43" t="s">
        <v>138</v>
      </c>
    </row>
    <row r="47" spans="1:2">
      <c r="A47" s="82" t="s">
        <v>169</v>
      </c>
      <c r="B47" s="43" t="s">
        <v>139</v>
      </c>
    </row>
    <row r="48" spans="1:2" ht="24">
      <c r="A48" s="82" t="s">
        <v>170</v>
      </c>
      <c r="B48" s="43" t="s">
        <v>140</v>
      </c>
    </row>
    <row r="49" spans="1:2">
      <c r="A49" s="82" t="s">
        <v>171</v>
      </c>
      <c r="B49" s="43" t="s">
        <v>141</v>
      </c>
    </row>
    <row r="50" spans="1:2">
      <c r="A50" s="82" t="s">
        <v>172</v>
      </c>
      <c r="B50" s="43" t="s">
        <v>142</v>
      </c>
    </row>
    <row r="51" spans="1:2">
      <c r="A51" s="82" t="s">
        <v>173</v>
      </c>
      <c r="B51" s="43" t="s">
        <v>191</v>
      </c>
    </row>
    <row r="52" spans="1:2">
      <c r="A52" s="82" t="s">
        <v>174</v>
      </c>
      <c r="B52" s="43" t="s">
        <v>192</v>
      </c>
    </row>
    <row r="53" spans="1:2">
      <c r="A53" s="82" t="s">
        <v>175</v>
      </c>
      <c r="B53" s="43" t="s">
        <v>288</v>
      </c>
    </row>
    <row r="54" spans="1:2">
      <c r="A54" s="42" t="s">
        <v>102</v>
      </c>
    </row>
    <row r="55" spans="1:2">
      <c r="A55" s="82" t="s">
        <v>177</v>
      </c>
      <c r="B55" s="43" t="s">
        <v>106</v>
      </c>
    </row>
    <row r="56" spans="1:2" ht="24">
      <c r="A56" s="82" t="s">
        <v>287</v>
      </c>
      <c r="B56" s="43" t="s">
        <v>107</v>
      </c>
    </row>
    <row r="57" spans="1:2" ht="24">
      <c r="A57" s="82" t="s">
        <v>178</v>
      </c>
      <c r="B57" s="43" t="s">
        <v>108</v>
      </c>
    </row>
    <row r="58" spans="1:2">
      <c r="A58" s="82" t="s">
        <v>179</v>
      </c>
      <c r="B58" s="43" t="s">
        <v>109</v>
      </c>
    </row>
    <row r="59" spans="1:2">
      <c r="A59" s="82" t="s">
        <v>180</v>
      </c>
      <c r="B59" s="43" t="s">
        <v>131</v>
      </c>
    </row>
    <row r="60" spans="1:2">
      <c r="A60" s="82" t="s">
        <v>181</v>
      </c>
      <c r="B60" s="43" t="s">
        <v>132</v>
      </c>
    </row>
    <row r="61" spans="1:2">
      <c r="A61" s="82" t="s">
        <v>182</v>
      </c>
      <c r="B61" s="43" t="s">
        <v>133</v>
      </c>
    </row>
    <row r="62" spans="1:2">
      <c r="A62" s="82" t="s">
        <v>183</v>
      </c>
      <c r="B62" s="43" t="s">
        <v>134</v>
      </c>
    </row>
    <row r="63" spans="1:2">
      <c r="A63" s="82" t="s">
        <v>184</v>
      </c>
      <c r="B63" s="43" t="s">
        <v>135</v>
      </c>
    </row>
    <row r="64" spans="1:2">
      <c r="A64" s="82" t="s">
        <v>185</v>
      </c>
      <c r="B64" s="43" t="s">
        <v>136</v>
      </c>
    </row>
    <row r="65" spans="1:2">
      <c r="A65" s="82" t="s">
        <v>186</v>
      </c>
      <c r="B65" s="43" t="s">
        <v>137</v>
      </c>
    </row>
    <row r="66" spans="1:2">
      <c r="A66" s="82" t="s">
        <v>187</v>
      </c>
      <c r="B66" s="43" t="s">
        <v>138</v>
      </c>
    </row>
    <row r="67" spans="1:2">
      <c r="A67" s="82" t="s">
        <v>188</v>
      </c>
      <c r="B67" s="43" t="s">
        <v>139</v>
      </c>
    </row>
    <row r="68" spans="1:2" ht="24">
      <c r="A68" s="82" t="s">
        <v>286</v>
      </c>
      <c r="B68" s="43" t="s">
        <v>140</v>
      </c>
    </row>
    <row r="69" spans="1:2">
      <c r="A69" s="82" t="s">
        <v>189</v>
      </c>
      <c r="B69" s="43" t="s">
        <v>141</v>
      </c>
    </row>
    <row r="70" spans="1:2">
      <c r="A70" s="3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12</vt:i4>
      </vt:variant>
    </vt:vector>
  </HeadingPairs>
  <TitlesOfParts>
    <vt:vector size="19" baseType="lpstr">
      <vt:lpstr>anasayfa</vt:lpstr>
      <vt:lpstr>ÇAĞRI PUS.</vt:lpstr>
      <vt:lpstr>İFADE TUT.</vt:lpstr>
      <vt:lpstr>KARAR ÖRN</vt:lpstr>
      <vt:lpstr>VELİ UYARI</vt:lpstr>
      <vt:lpstr>YÖNETMELİK</vt:lpstr>
      <vt:lpstr>Sayfa1</vt:lpstr>
      <vt:lpstr>başarı</vt:lpstr>
      <vt:lpstr>ceza_fıkrası</vt:lpstr>
      <vt:lpstr>ceza_maddesi</vt:lpstr>
      <vt:lpstr>ceza_puanı</vt:lpstr>
      <vt:lpstr>cezalar</vt:lpstr>
      <vt:lpstr>disiplin_cezaları</vt:lpstr>
      <vt:lpstr>gunler</vt:lpstr>
      <vt:lpstr>yatılı</vt:lpstr>
      <vt:lpstr>'ÇAĞRI PUS.'!Yazdırma_Alanı</vt:lpstr>
      <vt:lpstr>'İFADE TUT.'!Yazdırma_Alanı</vt:lpstr>
      <vt:lpstr>'KARAR ÖRN'!Yazdırma_Alanı</vt:lpstr>
      <vt:lpstr>'VELİ UYARI'!Yazdırma_Alanı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2018-11-12T18:49:40Z</dcterms:modified>
</cp:coreProperties>
</file>